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80" tabRatio="621" firstSheet="1" activeTab="1"/>
  </bookViews>
  <sheets>
    <sheet name="別添資料２" sheetId="1" state="hidden" r:id="rId1"/>
    <sheet name="変更前" sheetId="2" r:id="rId2"/>
    <sheet name="日本標準産業分類（中分類)" sheetId="3" state="hidden" r:id="rId3"/>
    <sheet name="補助" sheetId="4" state="hidden" r:id="rId4"/>
    <sheet name="Out" sheetId="5" state="hidden" r:id="rId5"/>
  </sheets>
  <externalReferences>
    <externalReference r:id="rId8"/>
    <externalReference r:id="rId9"/>
    <externalReference r:id="rId10"/>
  </externalReferences>
  <definedNames>
    <definedName name="_I702" localSheetId="1">#REF!</definedName>
    <definedName name="_I702">#REF!</definedName>
    <definedName name="aaaa">'[1]セミナー分類表'!$D$1:$E$301</definedName>
    <definedName name="H13セミナー分類表T" localSheetId="1">#REF!</definedName>
    <definedName name="H13セミナー分類表T">#REF!</definedName>
    <definedName name="_xlnm.Print_Area" localSheetId="0">'別添資料２'!$A$1:$G$17</definedName>
    <definedName name="_xlnm.Print_Area" localSheetId="1">'変更前'!$A$1:$AF$64</definedName>
    <definedName name="s203T" localSheetId="1">#REF!</definedName>
    <definedName name="s203T">#REF!</definedName>
    <definedName name="T_I703">#REF!</definedName>
    <definedName name="あああああ">'[2]セミナー分類表'!$D$1:$E$301</definedName>
    <definedName name="セミナー分類">'[3]セミナー分類表'!$D$1:$E$301</definedName>
  </definedNames>
  <calcPr fullCalcOnLoad="1"/>
</workbook>
</file>

<file path=xl/comments2.xml><?xml version="1.0" encoding="utf-8"?>
<comments xmlns="http://schemas.openxmlformats.org/spreadsheetml/2006/main">
  <authors>
    <author>ITO</author>
  </authors>
  <commentList>
    <comment ref="E7" authorId="0">
      <text>
        <r>
          <rPr>
            <b/>
            <sz val="9"/>
            <rFont val="ＭＳ Ｐゴシック"/>
            <family val="3"/>
          </rPr>
          <t>分類番号：(半角１１文字)</t>
        </r>
      </text>
    </comment>
    <comment ref="U7" authorId="0">
      <text>
        <r>
          <rPr>
            <b/>
            <sz val="9"/>
            <rFont val="ＭＳ Ｐゴシック"/>
            <family val="3"/>
          </rPr>
          <t>分類番号：(半角１１文字)</t>
        </r>
      </text>
    </comment>
    <comment ref="D8" authorId="0">
      <text>
        <r>
          <rPr>
            <b/>
            <sz val="9"/>
            <rFont val="ＭＳ Ｐゴシック"/>
            <family val="3"/>
          </rPr>
          <t>訓練コース名:（全角35文字)</t>
        </r>
      </text>
    </comment>
    <comment ref="T8" authorId="0">
      <text>
        <r>
          <rPr>
            <b/>
            <sz val="9"/>
            <rFont val="ＭＳ Ｐゴシック"/>
            <family val="3"/>
          </rPr>
          <t>訓練コース名:（全角35文字)</t>
        </r>
      </text>
    </comment>
    <comment ref="B9" authorId="0">
      <text>
        <r>
          <rPr>
            <b/>
            <sz val="9"/>
            <rFont val="ＭＳ Ｐゴシック"/>
            <family val="3"/>
          </rPr>
          <t>訓練対象者:(全角70文字)</t>
        </r>
      </text>
    </comment>
    <comment ref="R9" authorId="0">
      <text>
        <r>
          <rPr>
            <b/>
            <sz val="9"/>
            <rFont val="ＭＳ Ｐゴシック"/>
            <family val="3"/>
          </rPr>
          <t>訓練対象者:(全角70文字)</t>
        </r>
      </text>
    </comment>
    <comment ref="B10" authorId="0">
      <text>
        <r>
          <rPr>
            <b/>
            <sz val="9"/>
            <rFont val="ＭＳ Ｐゴシック"/>
            <family val="3"/>
          </rPr>
          <t>訓練目標:(全角210文字)</t>
        </r>
      </text>
    </comment>
    <comment ref="R10" authorId="0">
      <text>
        <r>
          <rPr>
            <b/>
            <sz val="9"/>
            <rFont val="ＭＳ Ｐゴシック"/>
            <family val="3"/>
          </rPr>
          <t>訓練目標:(全角210文字)</t>
        </r>
      </text>
    </comment>
    <comment ref="A13" authorId="0">
      <text>
        <r>
          <rPr>
            <b/>
            <sz val="9"/>
            <rFont val="ＭＳ Ｐゴシック"/>
            <family val="3"/>
          </rPr>
          <t>教科の細目:（各行全角8文字)
コースの基本項目を実施順に細目として箇条書きする。
１．２．３．と付番し、必要に応じて次行へ記載のこと。</t>
        </r>
      </text>
    </comment>
    <comment ref="B13" authorId="0">
      <text>
        <r>
          <rPr>
            <b/>
            <sz val="9"/>
            <rFont val="ＭＳ Ｐゴシック"/>
            <family val="3"/>
          </rPr>
          <t>内容:（各行全角36文字）
各細目で行う範囲を詳細に表すこと。（具体的に内容を理解できる程度)
付番について
1段目は（１）（２）（３）
2段目はイ．ロ．ハ．で統一</t>
        </r>
      </text>
    </comment>
    <comment ref="G13" authorId="0">
      <text>
        <r>
          <rPr>
            <b/>
            <sz val="9"/>
            <rFont val="ＭＳ Ｐゴシック"/>
            <family val="3"/>
          </rPr>
          <t>うち実習・まとめ:（各行半角数字)
訓練時間のうち、実習及びまとめの時間を記載すること。</t>
        </r>
      </text>
    </comment>
    <comment ref="Q13" authorId="0">
      <text>
        <r>
          <rPr>
            <b/>
            <sz val="9"/>
            <rFont val="ＭＳ Ｐゴシック"/>
            <family val="3"/>
          </rPr>
          <t>教科の細目:（各行全角8文字)
コースの基本項目を実施順に細目として箇条書きする。
１．２．３．と付番し、必要に応じて次行へ記載のこと。</t>
        </r>
      </text>
    </comment>
    <comment ref="R13" authorId="0">
      <text>
        <r>
          <rPr>
            <b/>
            <sz val="9"/>
            <rFont val="ＭＳ Ｐゴシック"/>
            <family val="3"/>
          </rPr>
          <t>内容:（各行全角36文字）
各細目で行う範囲を詳細に表すこと。（具体的に内容を理解できる程度)
付番について
1段目は（１）（２）（３）
2段目はイ．ロ．ハ．で統一</t>
        </r>
      </text>
    </comment>
    <comment ref="W13" authorId="0">
      <text>
        <r>
          <rPr>
            <b/>
            <sz val="9"/>
            <rFont val="ＭＳ Ｐゴシック"/>
            <family val="3"/>
          </rPr>
          <t>うち実習・まとめ:（各行半角数字)
訓練時間のうち、実習及びまとめの時間を記載すること。</t>
        </r>
      </text>
    </comment>
    <comment ref="G59" authorId="0">
      <text>
        <r>
          <rPr>
            <b/>
            <sz val="9"/>
            <rFont val="ＭＳ Ｐゴシック"/>
            <family val="3"/>
          </rPr>
          <t>うち実習・まとめの合計時間は訓練時間合計の５０％以上とすること。</t>
        </r>
      </text>
    </comment>
    <comment ref="W59" authorId="0">
      <text>
        <r>
          <rPr>
            <b/>
            <sz val="9"/>
            <rFont val="ＭＳ Ｐゴシック"/>
            <family val="3"/>
          </rPr>
          <t>うち実習・まとめの合計時間は訓練時間合計の５０％以上とすること。</t>
        </r>
      </text>
    </comment>
    <comment ref="B60" authorId="0">
      <text>
        <r>
          <rPr>
            <b/>
            <sz val="9"/>
            <rFont val="ＭＳ Ｐゴシック"/>
            <family val="3"/>
          </rPr>
          <t>使用器具等:（全角105文字）
必要な機械・器工具・視聴覚機器等の標準名称を記載すること。
また、複数記入の場合は”、”（全角読点）で区切ること。</t>
        </r>
      </text>
    </comment>
    <comment ref="R60" authorId="0">
      <text>
        <r>
          <rPr>
            <b/>
            <sz val="9"/>
            <rFont val="ＭＳ Ｐゴシック"/>
            <family val="3"/>
          </rPr>
          <t>使用器具等:（全角105文字）
必要な機械・器工具・視聴覚機器等の標準名称を記載すること。
また、複数記入の場合は”、”（全角読点）で区切ること。</t>
        </r>
      </text>
    </comment>
    <comment ref="B61" authorId="0">
      <text>
        <r>
          <rPr>
            <b/>
            <sz val="9"/>
            <rFont val="ＭＳ Ｐゴシック"/>
            <family val="3"/>
          </rPr>
          <t>養成する能力:
「在職者訓練コース設定の手引き」を参照し、以下のいずれかを用いること。
①　現場力の強化及び技能の継承ができる能力
②　生産性の向上を実現できる能力
③　新たな品質の創造又は製品を生み出すことができる能力</t>
        </r>
      </text>
    </comment>
    <comment ref="R61" authorId="0">
      <text>
        <r>
          <rPr>
            <b/>
            <sz val="9"/>
            <rFont val="ＭＳ Ｐゴシック"/>
            <family val="3"/>
          </rPr>
          <t>養成する能力:
「平成２１年度版在職者訓練コース設定の手引き」を参照し、以下のいずれかを用いること。
①　現場力の強化及び技能の継承ができる能力
②　生産性の向上を実現できる能力
③　新たな品質の創造又は製品を生み出すことができる能力</t>
        </r>
      </text>
    </comment>
  </commentList>
</comments>
</file>

<file path=xl/sharedStrings.xml><?xml version="1.0" encoding="utf-8"?>
<sst xmlns="http://schemas.openxmlformats.org/spreadsheetml/2006/main" count="480" uniqueCount="443">
  <si>
    <t>訓練コース</t>
  </si>
  <si>
    <t>訓練対象者</t>
  </si>
  <si>
    <t>訓練目標</t>
  </si>
  <si>
    <t>教科の細目</t>
  </si>
  <si>
    <t>分類番号</t>
  </si>
  <si>
    <t>訓練時間</t>
  </si>
  <si>
    <t>訓練時間合計</t>
  </si>
  <si>
    <t>電気・電子系</t>
  </si>
  <si>
    <t>施設名</t>
  </si>
  <si>
    <t>提案者氏名</t>
  </si>
  <si>
    <t>対象業種</t>
  </si>
  <si>
    <t>構成要素</t>
  </si>
  <si>
    <t>前提条件</t>
  </si>
  <si>
    <t>使用教材等</t>
  </si>
  <si>
    <t>参考テキスト等</t>
  </si>
  <si>
    <t>機械系</t>
  </si>
  <si>
    <t>情報・通信系</t>
  </si>
  <si>
    <t>居住系</t>
  </si>
  <si>
    <t>管理・事務系</t>
  </si>
  <si>
    <t>その他系</t>
  </si>
  <si>
    <t>01</t>
  </si>
  <si>
    <t>農業</t>
  </si>
  <si>
    <t>02</t>
  </si>
  <si>
    <t>林業</t>
  </si>
  <si>
    <t>03</t>
  </si>
  <si>
    <t>漁業</t>
  </si>
  <si>
    <t>04</t>
  </si>
  <si>
    <t>水産養殖業</t>
  </si>
  <si>
    <t>05</t>
  </si>
  <si>
    <t>金属鉱業</t>
  </si>
  <si>
    <t>06</t>
  </si>
  <si>
    <t>石炭・亜炭鉱業</t>
  </si>
  <si>
    <t>07</t>
  </si>
  <si>
    <t>石油・天然ガス鉱業</t>
  </si>
  <si>
    <t>08</t>
  </si>
  <si>
    <t>非金属鉱業</t>
  </si>
  <si>
    <t>09</t>
  </si>
  <si>
    <t>総合工事業</t>
  </si>
  <si>
    <t>10</t>
  </si>
  <si>
    <t>職別工事業</t>
  </si>
  <si>
    <t>設備工事業</t>
  </si>
  <si>
    <t>食料品製造業</t>
  </si>
  <si>
    <t>飲料・たばこ・飼料製造業</t>
  </si>
  <si>
    <t>繊維工業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</si>
  <si>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</si>
  <si>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</si>
  <si>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</si>
  <si>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</si>
  <si>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</si>
  <si>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</si>
  <si>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</si>
  <si>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</si>
  <si>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</si>
  <si>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</si>
  <si>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</si>
  <si>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</si>
  <si>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</si>
  <si>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</si>
  <si>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</si>
  <si>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</si>
  <si>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</si>
  <si>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</si>
  <si>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</si>
  <si>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</si>
  <si>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電気業</t>
  </si>
  <si>
    <t>ガス業</t>
  </si>
  <si>
    <t>熱供給業</t>
  </si>
  <si>
    <t>水道業</t>
  </si>
  <si>
    <t>鉄道業</t>
  </si>
  <si>
    <t>道路旅客運送業</t>
  </si>
  <si>
    <t>道路貨物運送業</t>
  </si>
  <si>
    <t>水運業</t>
  </si>
  <si>
    <t>航空運輸業</t>
  </si>
  <si>
    <t>倉庫業</t>
  </si>
  <si>
    <t>運輸に附帯するサービス業</t>
  </si>
  <si>
    <t>郵便業</t>
  </si>
  <si>
    <t>電気通信業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</si>
  <si>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</si>
  <si>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</si>
  <si>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</si>
  <si>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</si>
  <si>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</si>
  <si>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</si>
  <si>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</si>
  <si>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</si>
  <si>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</si>
  <si>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</si>
  <si>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家具・じゅう器・家庭用機械器具小売業</t>
  </si>
  <si>
    <t>その他の小売業</t>
  </si>
  <si>
    <t>一般飲食店</t>
  </si>
  <si>
    <t>その他の飲食店</t>
  </si>
  <si>
    <t>銀行・信託業</t>
  </si>
  <si>
    <t>中小企業等金融業</t>
  </si>
  <si>
    <t>農林水産金融業</t>
  </si>
  <si>
    <t>政府関係金融機関</t>
  </si>
  <si>
    <t>貸金業・投資業等非預金信用機関</t>
  </si>
  <si>
    <t>補助的金融業・金融付帯業</t>
  </si>
  <si>
    <t>証券業・商品先物取引業</t>
  </si>
  <si>
    <t>保険業</t>
  </si>
  <si>
    <t>不動産取引業</t>
  </si>
  <si>
    <t>不動産賃貸業・管理業</t>
  </si>
  <si>
    <t>洗濯・理容・浴場業</t>
  </si>
  <si>
    <t>駐車場業</t>
  </si>
  <si>
    <t>その他の生活関連サービス業</t>
  </si>
  <si>
    <t>旅館、その他の宿泊所</t>
  </si>
  <si>
    <t>娯楽業</t>
  </si>
  <si>
    <t>自動車整備業</t>
  </si>
  <si>
    <t>機械・家具等修理業</t>
  </si>
  <si>
    <t>物品賃貸業</t>
  </si>
  <si>
    <t>映画・ビデオ制作業</t>
  </si>
  <si>
    <t>放送業</t>
  </si>
  <si>
    <t>情報サービス・調査業</t>
  </si>
  <si>
    <t>広告業</t>
  </si>
  <si>
    <t>専門サービス業</t>
  </si>
  <si>
    <t>共同組合</t>
  </si>
  <si>
    <t>その他の事業サービス業</t>
  </si>
  <si>
    <t>廃棄物処理業</t>
  </si>
  <si>
    <t>医療業</t>
  </si>
  <si>
    <t>保健衛生</t>
  </si>
  <si>
    <t>社会保険、社会福祉</t>
  </si>
  <si>
    <t>教育</t>
  </si>
  <si>
    <t>学術研究機関</t>
  </si>
  <si>
    <t>宗教</t>
  </si>
  <si>
    <t>政治・経済・文化団体</t>
  </si>
  <si>
    <t>その他のサービス業</t>
  </si>
  <si>
    <t>外国公務</t>
  </si>
  <si>
    <t>国家公務</t>
  </si>
  <si>
    <t>地方公務</t>
  </si>
  <si>
    <t>分類不能の産業</t>
  </si>
  <si>
    <t>日本標準産業分類　総務庁　
（平成５年１０月改訂）
中分類</t>
  </si>
  <si>
    <t>文字数カウント</t>
  </si>
  <si>
    <t>最大文字数
（半角)</t>
  </si>
  <si>
    <t>内容　</t>
  </si>
  <si>
    <t>http://www.stat.go.jp/info/seido/6.htm</t>
  </si>
  <si>
    <t>職務</t>
  </si>
  <si>
    <t>備考１</t>
  </si>
  <si>
    <t>備考２</t>
  </si>
  <si>
    <t>制作者</t>
  </si>
  <si>
    <t>追加</t>
  </si>
  <si>
    <t>改訂</t>
  </si>
  <si>
    <t>制作年度</t>
  </si>
  <si>
    <t>改訂年度</t>
  </si>
  <si>
    <t>教科の細目１</t>
  </si>
  <si>
    <t>教科の細目２</t>
  </si>
  <si>
    <t>教科の細目３</t>
  </si>
  <si>
    <t>教科の細目４</t>
  </si>
  <si>
    <t>教科の細目５</t>
  </si>
  <si>
    <t>教科の細目６</t>
  </si>
  <si>
    <t>教科の細目７</t>
  </si>
  <si>
    <t>教科の細目８</t>
  </si>
  <si>
    <t>教科の細目９</t>
  </si>
  <si>
    <t>教科の細目１０</t>
  </si>
  <si>
    <t>教科の細目１１</t>
  </si>
  <si>
    <t>教科の細目１２</t>
  </si>
  <si>
    <t>教科の細目１３</t>
  </si>
  <si>
    <t>教科の細目１４</t>
  </si>
  <si>
    <t>教科の細目１５</t>
  </si>
  <si>
    <t>教科の細目１６</t>
  </si>
  <si>
    <t>教科の細目１７</t>
  </si>
  <si>
    <t>教科の細目１８</t>
  </si>
  <si>
    <t>教科の細目１９</t>
  </si>
  <si>
    <t>教科の細目２０</t>
  </si>
  <si>
    <t>教科の細目２１</t>
  </si>
  <si>
    <t>教科の細目２２</t>
  </si>
  <si>
    <t>教科の細目２３</t>
  </si>
  <si>
    <t>教科の細目２４</t>
  </si>
  <si>
    <t>教科の細目２５</t>
  </si>
  <si>
    <t>教科の細目２６</t>
  </si>
  <si>
    <t>教科の細目２７</t>
  </si>
  <si>
    <t>教科の細目２８</t>
  </si>
  <si>
    <t>教科の細目２９</t>
  </si>
  <si>
    <t>教科の細目３０</t>
  </si>
  <si>
    <t>教科の細目３１</t>
  </si>
  <si>
    <t>教科の細目３２</t>
  </si>
  <si>
    <t>教科の細目３３</t>
  </si>
  <si>
    <t>教科の細目３４</t>
  </si>
  <si>
    <t>教科の細目３５</t>
  </si>
  <si>
    <t>内容１</t>
  </si>
  <si>
    <t>内容２</t>
  </si>
  <si>
    <t>内容３</t>
  </si>
  <si>
    <t>内容４</t>
  </si>
  <si>
    <t>内容５</t>
  </si>
  <si>
    <t>内容６</t>
  </si>
  <si>
    <t>内容７</t>
  </si>
  <si>
    <t>内容８</t>
  </si>
  <si>
    <t>内容９</t>
  </si>
  <si>
    <t>内容１０</t>
  </si>
  <si>
    <t>内容１１</t>
  </si>
  <si>
    <t>内容１２</t>
  </si>
  <si>
    <t>内容１３</t>
  </si>
  <si>
    <t>内容１４</t>
  </si>
  <si>
    <t>内容１５</t>
  </si>
  <si>
    <t>内容１６</t>
  </si>
  <si>
    <t>内容１７</t>
  </si>
  <si>
    <t>内容１８</t>
  </si>
  <si>
    <t>内容１９</t>
  </si>
  <si>
    <t>内容２０</t>
  </si>
  <si>
    <t>内容２１</t>
  </si>
  <si>
    <t>内容２２</t>
  </si>
  <si>
    <t>内容２３</t>
  </si>
  <si>
    <t>内容２４</t>
  </si>
  <si>
    <t>内容２５</t>
  </si>
  <si>
    <t>内容２６</t>
  </si>
  <si>
    <t>内容２７</t>
  </si>
  <si>
    <t>内容２８</t>
  </si>
  <si>
    <t>内容２９</t>
  </si>
  <si>
    <t>内容３０</t>
  </si>
  <si>
    <t>内容３１</t>
  </si>
  <si>
    <t>内容３２</t>
  </si>
  <si>
    <t>内容３３</t>
  </si>
  <si>
    <t>内容３４</t>
  </si>
  <si>
    <t>内容３５</t>
  </si>
  <si>
    <t>訓練時間１</t>
  </si>
  <si>
    <t>訓練時間２</t>
  </si>
  <si>
    <t>訓練時間３</t>
  </si>
  <si>
    <t>訓練時間４</t>
  </si>
  <si>
    <t>訓練時間５</t>
  </si>
  <si>
    <t>訓練時間６</t>
  </si>
  <si>
    <t>訓練時間７</t>
  </si>
  <si>
    <t>訓練時間８</t>
  </si>
  <si>
    <t>訓練時間９</t>
  </si>
  <si>
    <t>訓練時間１０</t>
  </si>
  <si>
    <t>訓練時間１１</t>
  </si>
  <si>
    <t>訓練時間１２</t>
  </si>
  <si>
    <t>訓練時間１３</t>
  </si>
  <si>
    <t>訓練時間１４</t>
  </si>
  <si>
    <t>訓練時間１５</t>
  </si>
  <si>
    <t>訓練時間１６</t>
  </si>
  <si>
    <t>訓練時間１７</t>
  </si>
  <si>
    <t>訓練時間１８</t>
  </si>
  <si>
    <t>訓練時間１９</t>
  </si>
  <si>
    <t>訓練時間２０</t>
  </si>
  <si>
    <t>訓練時間２１</t>
  </si>
  <si>
    <t>訓練時間２２</t>
  </si>
  <si>
    <t>訓練時間２３</t>
  </si>
  <si>
    <t>訓練時間２４</t>
  </si>
  <si>
    <t>訓練時間２５</t>
  </si>
  <si>
    <t>訓練時間２６</t>
  </si>
  <si>
    <t>訓練時間２７</t>
  </si>
  <si>
    <t>訓練時間２８</t>
  </si>
  <si>
    <t>訓練時間２９</t>
  </si>
  <si>
    <t>訓練時間３０</t>
  </si>
  <si>
    <t>訓練時間３１</t>
  </si>
  <si>
    <t>訓練時間３２</t>
  </si>
  <si>
    <t>訓練時間３３</t>
  </si>
  <si>
    <t>訓練時間３４</t>
  </si>
  <si>
    <t>訓練時間３５</t>
  </si>
  <si>
    <t>教科の細目３６</t>
  </si>
  <si>
    <t>教科の細目３７</t>
  </si>
  <si>
    <t>教科の細目３８</t>
  </si>
  <si>
    <t>教科の細目３９</t>
  </si>
  <si>
    <t>教科の細目４０</t>
  </si>
  <si>
    <t>教科の細目４１</t>
  </si>
  <si>
    <t>教科の細目４２</t>
  </si>
  <si>
    <t>教科の細目４３</t>
  </si>
  <si>
    <t>教科の細目４４</t>
  </si>
  <si>
    <t>教科の細目４５</t>
  </si>
  <si>
    <t>教科の細目４６</t>
  </si>
  <si>
    <t>教科の細目４７</t>
  </si>
  <si>
    <t>教科の細目４８</t>
  </si>
  <si>
    <t>教科の細目４９</t>
  </si>
  <si>
    <t>教科の細目５０</t>
  </si>
  <si>
    <t>教科の細目５１</t>
  </si>
  <si>
    <t>教科の細目５２</t>
  </si>
  <si>
    <t>教科の細目５３</t>
  </si>
  <si>
    <t>教科の細目５４</t>
  </si>
  <si>
    <t>教科の細目５５</t>
  </si>
  <si>
    <t>教科の細目５６</t>
  </si>
  <si>
    <t>教科の細目５７</t>
  </si>
  <si>
    <t>教科の細目５８</t>
  </si>
  <si>
    <t>教科の細目５９</t>
  </si>
  <si>
    <t>教科の細目６０</t>
  </si>
  <si>
    <t>教科の細目６１</t>
  </si>
  <si>
    <t>教科の細目６２</t>
  </si>
  <si>
    <t>教科の細目６３</t>
  </si>
  <si>
    <t>教科の細目６４</t>
  </si>
  <si>
    <t>教科の細目６５</t>
  </si>
  <si>
    <t>教科の細目６６</t>
  </si>
  <si>
    <t>教科の細目６７</t>
  </si>
  <si>
    <t>教科の細目６８</t>
  </si>
  <si>
    <t>教科の細目６９</t>
  </si>
  <si>
    <t>教科の細目７０</t>
  </si>
  <si>
    <t>内容３６</t>
  </si>
  <si>
    <t>内容３７</t>
  </si>
  <si>
    <t>内容３８</t>
  </si>
  <si>
    <t>内容３９</t>
  </si>
  <si>
    <t>内容４０</t>
  </si>
  <si>
    <t>内容４１</t>
  </si>
  <si>
    <t>内容４２</t>
  </si>
  <si>
    <t>内容４３</t>
  </si>
  <si>
    <t>内容４４</t>
  </si>
  <si>
    <t>内容４５</t>
  </si>
  <si>
    <t>内容４６</t>
  </si>
  <si>
    <t>内容４７</t>
  </si>
  <si>
    <t>内容４８</t>
  </si>
  <si>
    <t>内容４９</t>
  </si>
  <si>
    <t>内容５０</t>
  </si>
  <si>
    <t>内容５１</t>
  </si>
  <si>
    <t>内容５２</t>
  </si>
  <si>
    <t>内容５３</t>
  </si>
  <si>
    <t>内容５４</t>
  </si>
  <si>
    <t>内容５５</t>
  </si>
  <si>
    <t>内容５６</t>
  </si>
  <si>
    <t>内容５７</t>
  </si>
  <si>
    <t>内容５８</t>
  </si>
  <si>
    <t>内容５９</t>
  </si>
  <si>
    <t>内容６０</t>
  </si>
  <si>
    <t>内容６１</t>
  </si>
  <si>
    <t>内容６２</t>
  </si>
  <si>
    <t>内容６３</t>
  </si>
  <si>
    <t>内容６４</t>
  </si>
  <si>
    <t>内容６５</t>
  </si>
  <si>
    <t>内容６６</t>
  </si>
  <si>
    <t>内容６７</t>
  </si>
  <si>
    <t>内容６８</t>
  </si>
  <si>
    <t>内容６９</t>
  </si>
  <si>
    <t>内容７０</t>
  </si>
  <si>
    <t>訓練時間３６</t>
  </si>
  <si>
    <t>訓練時間３７</t>
  </si>
  <si>
    <t>訓練時間３８</t>
  </si>
  <si>
    <t>訓練時間３９</t>
  </si>
  <si>
    <t>訓練時間４０</t>
  </si>
  <si>
    <t>訓練時間４１</t>
  </si>
  <si>
    <t>訓練時間４２</t>
  </si>
  <si>
    <t>訓練時間４３</t>
  </si>
  <si>
    <t>訓練時間４４</t>
  </si>
  <si>
    <t>訓練時間４５</t>
  </si>
  <si>
    <t>訓練時間４６</t>
  </si>
  <si>
    <t>訓練時間４７</t>
  </si>
  <si>
    <t>訓練時間４８</t>
  </si>
  <si>
    <t>訓練時間４９</t>
  </si>
  <si>
    <t>訓練時間５０</t>
  </si>
  <si>
    <t>訓練時間５１</t>
  </si>
  <si>
    <t>訓練時間５２</t>
  </si>
  <si>
    <t>訓練時間５３</t>
  </si>
  <si>
    <t>訓練時間５４</t>
  </si>
  <si>
    <t>訓練時間５５</t>
  </si>
  <si>
    <t>訓練時間５６</t>
  </si>
  <si>
    <t>訓練時間５７</t>
  </si>
  <si>
    <t>訓練時間５８</t>
  </si>
  <si>
    <t>訓練時間５９</t>
  </si>
  <si>
    <t>訓練時間６０</t>
  </si>
  <si>
    <t>訓練時間６１</t>
  </si>
  <si>
    <t>訓練時間６２</t>
  </si>
  <si>
    <t>訓練時間６３</t>
  </si>
  <si>
    <t>訓練時間６４</t>
  </si>
  <si>
    <t>訓練時間６５</t>
  </si>
  <si>
    <t>訓練時間６６</t>
  </si>
  <si>
    <t>訓練時間６７</t>
  </si>
  <si>
    <t>訓練時間６８</t>
  </si>
  <si>
    <t>訓練時間６９</t>
  </si>
  <si>
    <t>訓練時間７０</t>
  </si>
  <si>
    <t>使用器具等（関連機械器具等）</t>
  </si>
  <si>
    <t>H12</t>
  </si>
  <si>
    <t>新規能力開発セミナー等の提出にあたって</t>
  </si>
  <si>
    <t>　新規能力開発セミナー等を本部宛に提出していただく際、次の点について十分留意されて提出いだだくようお願いします。</t>
  </si>
  <si>
    <t>１  新規提案の提出</t>
  </si>
  <si>
    <t>（１）例年、不採用理由の大半が既存セミナーモデルとの類似であることから提出にあたっては、平成１２年度版能力開発セミナーカリキュラムモデル集(CD-ROM)を十分確認し、以下の様式を一式として印刷物と電子ファイルを併せて提出すること。</t>
  </si>
  <si>
    <t>①モデルシート</t>
  </si>
  <si>
    <t>②関連情報シート</t>
  </si>
  <si>
    <t>③モデル提案シート</t>
  </si>
  <si>
    <t>（２）提案された新規セミナーについては、「能力開発セミナー作業部会」により精査を行うこととする。ただし、採用となったセミナーにあっても、コース名、レベル、訓練時間、内容等について変更する場合があり得ること。</t>
  </si>
  <si>
    <t>２ 改善提案の提出</t>
  </si>
  <si>
    <t>（１）既存のカリキュラムの教科内容、訓練目標、訓練時間、レベル等において技能・技術の普及に伴う改善が必要と思われるものについて提出すること。</t>
  </si>
  <si>
    <t>（２）提出にあたっては、様式カリキュラムモデル改善提案書により提出すること。なお、改善箇所が明確になるように既存のカリキュラム（コピーしたもの）に見え消しで記載したものも添付すること。</t>
  </si>
  <si>
    <t>コンボリンク</t>
  </si>
  <si>
    <t>訓練コース</t>
  </si>
  <si>
    <t>訓練対象者</t>
  </si>
  <si>
    <t>訓練目標</t>
  </si>
  <si>
    <t>教科の細目</t>
  </si>
  <si>
    <t>内　　　　　　容</t>
  </si>
  <si>
    <t>訓練
時間</t>
  </si>
  <si>
    <t>うち実習
・まとめ</t>
  </si>
  <si>
    <t>うち実習・まとめ</t>
  </si>
  <si>
    <t>分類番号</t>
  </si>
  <si>
    <t>訓練時間合計</t>
  </si>
  <si>
    <t>使用器具等</t>
  </si>
  <si>
    <t>養成する能力</t>
  </si>
  <si>
    <t>設定理由</t>
  </si>
  <si>
    <t>施設名：</t>
  </si>
  <si>
    <t>カリキュラムシート（変更前）</t>
  </si>
  <si>
    <t>※変更又は追加した教科の細目、教科の細目の内容を赤字にすること。</t>
  </si>
  <si>
    <r>
      <t>カリキュラムシート</t>
    </r>
    <r>
      <rPr>
        <sz val="18"/>
        <color indexed="10"/>
        <rFont val="ＭＳ ゴシック"/>
        <family val="3"/>
      </rPr>
      <t>（変更後又は新規作成）</t>
    </r>
  </si>
  <si>
    <t>※変更、追加又は削除した内容及び理由について、吹き出し等により、明確にすること。</t>
  </si>
  <si>
    <t>※新規カリキュラムは、「設定理由」及び「カリキュラムシート（変更又は新規作成）」（青色のシート）のみ記入すること。</t>
  </si>
  <si>
    <t>訓練分野</t>
  </si>
  <si>
    <t>現場力の強化及び技能の継承ができる能力</t>
  </si>
  <si>
    <t>(H)</t>
  </si>
  <si>
    <t>訓練分野</t>
  </si>
  <si>
    <t>在職者訓練独自カリキュラム精査申請資料(平成２６年度カリキュラム）</t>
  </si>
  <si>
    <t>兵庫職業訓練支援センター</t>
  </si>
  <si>
    <t>A403-E02-4</t>
  </si>
  <si>
    <t>リアルタイムＯＳや組込みＬｉｎｕｘは、現代の様々なマイコン応用機器に組み込まれ欠かせない技術となっている。各々提供されている既存のソースをベースに組み込むことも可能だが、μＩＴＲＯＮは主に手軽に携帯できる小規模な機器に組み込まれており、今後もより小規模と高性能化、そして割込みに対しも高速に応答することが要求されている。そこで組込みＬｉｎｕｘとのすみ分けとして、小規模なリアルタイムＯＳシステム構築の技能・技術とするコースを設定した。</t>
  </si>
  <si>
    <t>組込みシステム設計開発に従事する技能・技術者等であって、指導的・中核的な役割を担う者又はその候補者</t>
  </si>
  <si>
    <t>パソコン(Ｗｉｎｄｏｗｓ７)、統合開発環境ＨＥＷ（ＲＸコンパイラ）、ＴＯＰＰＥＲＳ／ＳＳＰ最少セットμＩＴＲＯＮ、ＲＸ６２Ｎボード、Ｅ１エミュレータ</t>
  </si>
  <si>
    <t>１. ＲＴＯＳ概要</t>
  </si>
  <si>
    <t>リアルタイムＯＳのカスタマイズ</t>
  </si>
  <si>
    <t>（３）ＴＯＰＰＥＲＳ／ＳＳＰ演習プログラム</t>
  </si>
  <si>
    <t>（１）実習の全体的な講評及び確認・評価</t>
  </si>
  <si>
    <t>生産性の向上を実現できる能力</t>
  </si>
  <si>
    <t>新たな品質の創造又は製品を生み出す能力</t>
  </si>
  <si>
    <t>　　イ．制作したカーネルを用いる際の問題点の把握</t>
  </si>
  <si>
    <t>　　ロ．問題点の改善</t>
  </si>
  <si>
    <t>５．実装実習</t>
  </si>
  <si>
    <t>（１）仕様の確認・検討（構想設計）</t>
  </si>
  <si>
    <t>（２）実装</t>
  </si>
  <si>
    <t>（４）評価・改善</t>
  </si>
  <si>
    <t>２. ＩＴＲＯＮの</t>
  </si>
  <si>
    <t>　　作成方法</t>
  </si>
  <si>
    <t>３．ＴＯＰＰＥＲ</t>
  </si>
  <si>
    <t>４．ＴＯＰＰＥＲ</t>
  </si>
  <si>
    <t>高性能化する家電製品や組込み製品に必要とされる組込み技術の高度化をめざして、ＲＴＯＳカスタマイズ方法の理解を深め、課題実習を通して自社用ＲＴＯＳ組込み時の問題点を把握し、カスタマイズ技術の実践的技能を習得する。</t>
  </si>
  <si>
    <t>（１）リアルタイムＯＳのカスタマイズの必要性</t>
  </si>
  <si>
    <t>（１）ＩＴＲＯＮの作り方</t>
  </si>
  <si>
    <t>ITRONそのものを開発するための本として、「ITRON標準ガイドブック2」（パー</t>
  </si>
  <si>
    <t>ソナルメディア)より出版されており、「PartⅢITRONを作りたい人のために」</t>
  </si>
  <si>
    <t>を順を追って説明する。カーネルの基本的標準的用語および技法をについて学ぶ。</t>
  </si>
  <si>
    <t>（１）最少セットカーネルＴＯＰＰＥＲＳ／ＳＳＰの特徴</t>
  </si>
  <si>
    <t>（２）ＴＯＰＰＥＲＳ／ＳＳＰ実行環境構築作業</t>
  </si>
  <si>
    <t>　　（イ）タスクディスパッチャの起動方法</t>
  </si>
  <si>
    <t>　　（ロ）TCBの作り方</t>
  </si>
  <si>
    <t>　　（ニ）排他制御について</t>
  </si>
  <si>
    <t>　　（ハ）レディーキューの作り方</t>
  </si>
  <si>
    <t>　　（イ）コンパイラおよび統合環境のインストール</t>
  </si>
  <si>
    <t>　　（ロ）TOPPERS/SSPの配布物の解凍とビルド</t>
  </si>
  <si>
    <t>　　　課題例：　周期ハンドラからタスク起動</t>
  </si>
  <si>
    <t>　Ｓ／ＳＳＰ実行</t>
  </si>
  <si>
    <t>（１）ＴＯＰＰＥＲＳ／ＳＳＰカスタマイズ</t>
  </si>
  <si>
    <t>　　　（イ）ブート部分および割り込みハンドラ部解析</t>
  </si>
  <si>
    <t>　　　（ロ）タスクディスパッチャおよびスケジューラ解析</t>
  </si>
  <si>
    <t>　　　（ハ）サービスコール部解析</t>
  </si>
  <si>
    <t>　　　（ニ）カーネルカスタマイズ</t>
  </si>
  <si>
    <t>　　　　　　未使用サービスコールの削除</t>
  </si>
  <si>
    <t>（３）カーネル拡張</t>
  </si>
  <si>
    <t>　　イ．実装に必要な項目の整理</t>
  </si>
  <si>
    <t>　　Ｓ／ＳＳＰの</t>
  </si>
  <si>
    <t>　　カスタマイズ</t>
  </si>
  <si>
    <t>　　イ．待ち状態を持つカーネルの設計</t>
  </si>
  <si>
    <t>　　イ．コンテキストの保存と復元</t>
  </si>
  <si>
    <t>　　ロ．サービスコール部の作成</t>
  </si>
  <si>
    <t>６．まとめ</t>
  </si>
  <si>
    <t>　環境構築</t>
  </si>
  <si>
    <t>　　ロ．強制タスク終了の実装(ｔｅｒ＿ｔｓｋ）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</si>
</sst>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1">
    <font>
      <sz val="11"/>
      <name val="ＭＳ Ｐゴシック"/>
      <family val="3"/>
    </font>
    <font>
      <sz val="11"/>
      <color indexed="8"/>
      <name val="ＭＳ Ｐゴシック"/>
      <family val="3"/>
    </font>
    <font>
      <sz val="6"/>
      <name val="ＭＳ Ｐゴシック"/>
      <family val="3"/>
    </font>
    <font>
      <sz val="11"/>
      <name val="ＭＳ ゴシック"/>
      <family val="3"/>
    </font>
    <font>
      <sz val="10"/>
      <name val="ＭＳ ゴシック"/>
      <family val="3"/>
    </font>
    <font>
      <sz val="12"/>
      <name val="ＭＳ ゴシック"/>
      <family val="3"/>
    </font>
    <font>
      <sz val="18"/>
      <name val="ＭＳ ゴシック"/>
      <family val="3"/>
    </font>
    <font>
      <b/>
      <sz val="11"/>
      <name val="ＭＳ Ｐゴシック"/>
      <family val="3"/>
    </font>
    <font>
      <b/>
      <sz val="9"/>
      <name val="ＭＳ Ｐゴシック"/>
      <family val="3"/>
    </font>
    <font>
      <sz val="8"/>
      <name val="ＭＳ Ｐゴシック"/>
      <family val="3"/>
    </font>
    <font>
      <sz val="8"/>
      <name val="ＭＳ ゴシック"/>
      <family val="3"/>
    </font>
    <font>
      <sz val="12"/>
      <name val="ＭＳ Ｐゴシック"/>
      <family val="3"/>
    </font>
    <font>
      <u val="single"/>
      <sz val="11"/>
      <color indexed="12"/>
      <name val="ＭＳ Ｐゴシック"/>
      <family val="3"/>
    </font>
    <font>
      <sz val="20"/>
      <name val="ＭＳ Ｐゴシック"/>
      <family val="3"/>
    </font>
    <font>
      <sz val="6"/>
      <name val="ＭＳ ゴシック"/>
      <family val="3"/>
    </font>
    <font>
      <sz val="10.45"/>
      <name val="ＭＳ Ｐゴシック"/>
      <family val="3"/>
    </font>
    <font>
      <sz val="16"/>
      <name val="ＭＳ Ｐゴシック"/>
      <family val="3"/>
    </font>
    <font>
      <sz val="16"/>
      <name val="ＭＳ ゴシック"/>
      <family val="3"/>
    </font>
    <font>
      <sz val="14"/>
      <name val="ＭＳ ゴシック"/>
      <family val="3"/>
    </font>
    <font>
      <sz val="18"/>
      <color indexed="10"/>
      <name val="ＭＳ ゴシック"/>
      <family val="3"/>
    </font>
    <font>
      <sz val="10"/>
      <color indexed="10"/>
      <name val="ＭＳ ゴシック"/>
      <family val="3"/>
    </font>
    <font>
      <sz val="10"/>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theme="1"/>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right style="hair"/>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hair"/>
    </border>
    <border>
      <left style="medium"/>
      <right style="thin"/>
      <top style="hair"/>
      <bottom style="thin"/>
    </border>
    <border>
      <left style="medium"/>
      <right style="thin"/>
      <top style="hair"/>
      <bottom style="hair"/>
    </border>
    <border>
      <left style="medium"/>
      <right style="thin"/>
      <top style="thin"/>
      <bottom style="medium"/>
    </border>
    <border>
      <left style="thin"/>
      <right/>
      <top style="thin"/>
      <bottom style="hair"/>
    </border>
    <border>
      <left style="thin"/>
      <right/>
      <top style="hair"/>
      <bottom style="hair"/>
    </border>
    <border>
      <left style="thin"/>
      <right/>
      <top style="hair"/>
      <bottom style="thin"/>
    </border>
    <border>
      <left style="dashed"/>
      <right style="medium"/>
      <top style="thin"/>
      <bottom style="hair"/>
    </border>
    <border>
      <left style="dashed"/>
      <right style="medium"/>
      <top style="hair"/>
      <bottom style="hair"/>
    </border>
    <border>
      <left style="dashed"/>
      <right style="medium"/>
      <top style="hair"/>
      <bottom style="thin"/>
    </border>
    <border>
      <left style="dashed"/>
      <right style="medium"/>
      <top style="thin"/>
      <bottom style="thin"/>
    </border>
    <border>
      <left/>
      <right/>
      <top/>
      <bottom style="thin"/>
    </border>
    <border>
      <left style="medium"/>
      <right style="medium"/>
      <top style="medium"/>
      <bottom style="medium"/>
    </border>
    <border>
      <left/>
      <right/>
      <top style="medium"/>
      <bottom style="medium"/>
    </border>
    <border>
      <left style="thin"/>
      <right/>
      <top style="medium"/>
      <bottom style="thin"/>
    </border>
    <border>
      <left/>
      <right/>
      <top style="hair"/>
      <bottom style="hair"/>
    </border>
    <border>
      <left/>
      <right style="thin"/>
      <top style="hair"/>
      <bottom style="hair"/>
    </border>
    <border>
      <left style="thin"/>
      <right/>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style="medium"/>
      <top style="medium"/>
      <bottom style="medium"/>
    </border>
    <border>
      <left/>
      <right/>
      <top style="medium"/>
      <bottom style="thin"/>
    </border>
    <border>
      <left/>
      <right style="medium"/>
      <top style="medium"/>
      <bottom style="thin"/>
    </border>
    <border>
      <left style="thin"/>
      <right style="medium"/>
      <top style="thin"/>
      <bottom style="thin"/>
    </border>
    <border>
      <left/>
      <right/>
      <top style="thin"/>
      <bottom style="thin"/>
    </border>
    <border>
      <left/>
      <right style="medium"/>
      <top style="thin"/>
      <bottom style="thin"/>
    </border>
    <border>
      <left/>
      <right style="thin"/>
      <top style="thin"/>
      <bottom style="thin"/>
    </border>
    <border>
      <left/>
      <right/>
      <top style="thin"/>
      <bottom style="hair"/>
    </border>
    <border>
      <left/>
      <right style="thin"/>
      <top style="thin"/>
      <bottom style="hair"/>
    </border>
    <border>
      <left style="thin"/>
      <right/>
      <top style="thin"/>
      <bottom style="medium"/>
    </border>
    <border>
      <left style="thin"/>
      <right style="thin"/>
      <top style="thin"/>
      <bottom style="medium"/>
    </border>
    <border>
      <left style="thin"/>
      <right style="medium"/>
      <top style="thin"/>
      <bottom style="medium"/>
    </border>
    <border>
      <left/>
      <right/>
      <top style="hair"/>
      <bottom style="thin"/>
    </border>
    <border>
      <left/>
      <right style="thin"/>
      <top style="hair"/>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47">
    <xf numFmtId="0" fontId="0" fillId="0" borderId="0" xfId="0" applyAlignment="1">
      <alignment/>
    </xf>
    <xf numFmtId="0" fontId="3" fillId="0" borderId="0" xfId="0" applyFont="1" applyAlignment="1">
      <alignment/>
    </xf>
    <xf numFmtId="0" fontId="3" fillId="0" borderId="0" xfId="0" applyFont="1" applyFill="1" applyAlignment="1">
      <alignment/>
    </xf>
    <xf numFmtId="0" fontId="0" fillId="0" borderId="0" xfId="0" applyFill="1" applyBorder="1" applyAlignment="1">
      <alignment horizontal="left"/>
    </xf>
    <xf numFmtId="0" fontId="0" fillId="0" borderId="10" xfId="0" applyFill="1" applyBorder="1" applyAlignment="1" quotePrefix="1">
      <alignment horizontal="left" vertical="center"/>
    </xf>
    <xf numFmtId="0" fontId="0" fillId="0" borderId="10" xfId="0" applyFill="1" applyBorder="1" applyAlignment="1">
      <alignment horizontal="left" vertical="center"/>
    </xf>
    <xf numFmtId="0" fontId="0" fillId="0" borderId="10" xfId="0" applyFill="1" applyBorder="1" applyAlignment="1" quotePrefix="1">
      <alignment horizontal="left"/>
    </xf>
    <xf numFmtId="0" fontId="0" fillId="0" borderId="10" xfId="0" applyFill="1" applyBorder="1" applyAlignment="1">
      <alignment horizontal="left"/>
    </xf>
    <xf numFmtId="0" fontId="9" fillId="0" borderId="0" xfId="0" applyFont="1" applyAlignment="1">
      <alignment/>
    </xf>
    <xf numFmtId="0" fontId="10" fillId="0" borderId="0" xfId="0" applyFont="1" applyAlignment="1">
      <alignment/>
    </xf>
    <xf numFmtId="0" fontId="10" fillId="0" borderId="11" xfId="0" applyFont="1" applyBorder="1" applyAlignment="1">
      <alignment/>
    </xf>
    <xf numFmtId="0" fontId="10" fillId="0" borderId="12" xfId="0" applyFont="1" applyBorder="1" applyAlignment="1">
      <alignment wrapText="1"/>
    </xf>
    <xf numFmtId="0" fontId="10" fillId="0" borderId="12" xfId="0" applyFont="1" applyBorder="1" applyAlignment="1">
      <alignment/>
    </xf>
    <xf numFmtId="49" fontId="4" fillId="0" borderId="0" xfId="0" applyNumberFormat="1" applyFont="1" applyFill="1" applyAlignment="1">
      <alignment horizontal="righ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6" xfId="0" applyFont="1" applyFill="1" applyBorder="1" applyAlignment="1">
      <alignment/>
    </xf>
    <xf numFmtId="0" fontId="3" fillId="0" borderId="17" xfId="0" applyFont="1" applyFill="1" applyBorder="1" applyAlignment="1">
      <alignment/>
    </xf>
    <xf numFmtId="0" fontId="0" fillId="0" borderId="10" xfId="0" applyBorder="1" applyAlignment="1">
      <alignment/>
    </xf>
    <xf numFmtId="0" fontId="11" fillId="0" borderId="0" xfId="0" applyFont="1" applyAlignment="1">
      <alignment/>
    </xf>
    <xf numFmtId="49" fontId="0" fillId="0" borderId="0" xfId="0" applyNumberFormat="1" applyAlignment="1">
      <alignment/>
    </xf>
    <xf numFmtId="0" fontId="11" fillId="0" borderId="0" xfId="0" applyFont="1" applyAlignment="1">
      <alignment vertical="center"/>
    </xf>
    <xf numFmtId="0" fontId="5" fillId="0" borderId="0" xfId="0" applyFont="1" applyAlignment="1">
      <alignment/>
    </xf>
    <xf numFmtId="49" fontId="4" fillId="33" borderId="18" xfId="0" applyNumberFormat="1" applyFont="1" applyFill="1" applyBorder="1" applyAlignment="1">
      <alignment horizontal="left"/>
    </xf>
    <xf numFmtId="0" fontId="3" fillId="0" borderId="15" xfId="0" applyFont="1" applyFill="1" applyBorder="1" applyAlignment="1">
      <alignment horizontal="center" vertical="center"/>
    </xf>
    <xf numFmtId="0" fontId="3" fillId="0" borderId="19" xfId="0" applyFont="1" applyBorder="1" applyAlignment="1">
      <alignment horizontal="center"/>
    </xf>
    <xf numFmtId="0" fontId="3" fillId="0" borderId="20" xfId="0" applyFont="1" applyFill="1" applyBorder="1" applyAlignment="1">
      <alignment horizontal="right"/>
    </xf>
    <xf numFmtId="176" fontId="4" fillId="33" borderId="21" xfId="0" applyNumberFormat="1" applyFont="1" applyFill="1" applyBorder="1" applyAlignment="1">
      <alignment horizontal="right"/>
    </xf>
    <xf numFmtId="176" fontId="4" fillId="0" borderId="22" xfId="0" applyNumberFormat="1" applyFont="1" applyFill="1" applyBorder="1" applyAlignment="1">
      <alignment horizontal="right"/>
    </xf>
    <xf numFmtId="0" fontId="3" fillId="0" borderId="23" xfId="0" applyFont="1" applyFill="1" applyBorder="1" applyAlignment="1">
      <alignment horizontal="right"/>
    </xf>
    <xf numFmtId="176" fontId="4" fillId="33" borderId="24" xfId="0" applyNumberFormat="1" applyFont="1" applyFill="1" applyBorder="1" applyAlignment="1">
      <alignment horizontal="right"/>
    </xf>
    <xf numFmtId="176" fontId="4" fillId="0" borderId="25" xfId="0" applyNumberFormat="1" applyFont="1" applyFill="1" applyBorder="1" applyAlignment="1">
      <alignment horizontal="right"/>
    </xf>
    <xf numFmtId="0" fontId="14" fillId="0" borderId="26" xfId="0" applyFont="1" applyFill="1" applyBorder="1" applyAlignment="1">
      <alignment horizontal="center" vertical="center" wrapText="1"/>
    </xf>
    <xf numFmtId="0" fontId="15" fillId="0" borderId="0" xfId="0" applyFont="1" applyAlignment="1">
      <alignment/>
    </xf>
    <xf numFmtId="176" fontId="10" fillId="0" borderId="0" xfId="0" applyNumberFormat="1" applyFont="1" applyAlignment="1">
      <alignment/>
    </xf>
    <xf numFmtId="0" fontId="16" fillId="0" borderId="0" xfId="0" applyFont="1" applyAlignment="1">
      <alignment horizontal="right"/>
    </xf>
    <xf numFmtId="49" fontId="58" fillId="33" borderId="18" xfId="0" applyNumberFormat="1" applyFont="1" applyFill="1" applyBorder="1" applyAlignment="1">
      <alignment horizontal="left"/>
    </xf>
    <xf numFmtId="49" fontId="59" fillId="33" borderId="18" xfId="0" applyNumberFormat="1" applyFont="1" applyFill="1" applyBorder="1" applyAlignment="1">
      <alignment horizontal="left"/>
    </xf>
    <xf numFmtId="0" fontId="18" fillId="0" borderId="27" xfId="0" applyFont="1" applyBorder="1" applyAlignment="1">
      <alignment horizont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top" wrapText="1"/>
    </xf>
    <xf numFmtId="0" fontId="3" fillId="0" borderId="0" xfId="0" applyFont="1" applyBorder="1" applyAlignment="1">
      <alignment vertical="top" wrapText="1"/>
    </xf>
    <xf numFmtId="0" fontId="0" fillId="34" borderId="10" xfId="0" applyFill="1" applyBorder="1" applyAlignment="1">
      <alignment/>
    </xf>
    <xf numFmtId="0" fontId="4" fillId="0" borderId="0" xfId="0" applyFont="1" applyBorder="1" applyAlignment="1">
      <alignment horizontal="center" vertical="top" wrapText="1"/>
    </xf>
    <xf numFmtId="0" fontId="4" fillId="0" borderId="29" xfId="0" applyFont="1" applyBorder="1" applyAlignment="1">
      <alignment horizontal="center" vertical="top" wrapText="1"/>
    </xf>
    <xf numFmtId="0" fontId="18" fillId="0" borderId="0" xfId="0" applyFont="1" applyBorder="1" applyAlignment="1">
      <alignment horizontal="center"/>
    </xf>
    <xf numFmtId="0" fontId="5" fillId="0" borderId="0" xfId="0" applyFont="1" applyBorder="1" applyAlignment="1">
      <alignment/>
    </xf>
    <xf numFmtId="0" fontId="3" fillId="35" borderId="14" xfId="0" applyFont="1" applyFill="1" applyBorder="1" applyAlignment="1">
      <alignment horizontal="center" vertical="center" wrapText="1"/>
    </xf>
    <xf numFmtId="0" fontId="5" fillId="0" borderId="30" xfId="0" applyFont="1" applyFill="1" applyBorder="1" applyAlignment="1">
      <alignment horizontal="center" vertical="center" wrapText="1"/>
    </xf>
    <xf numFmtId="49" fontId="4" fillId="36" borderId="18" xfId="0" applyNumberFormat="1" applyFont="1" applyFill="1" applyBorder="1" applyAlignment="1">
      <alignment horizontal="left"/>
    </xf>
    <xf numFmtId="176" fontId="4" fillId="36" borderId="21" xfId="0" applyNumberFormat="1" applyFont="1" applyFill="1" applyBorder="1" applyAlignment="1">
      <alignment horizontal="right"/>
    </xf>
    <xf numFmtId="176" fontId="4" fillId="36" borderId="24" xfId="0" applyNumberFormat="1" applyFont="1" applyFill="1" applyBorder="1" applyAlignment="1">
      <alignment horizontal="right"/>
    </xf>
    <xf numFmtId="49" fontId="21" fillId="36" borderId="18" xfId="0" applyNumberFormat="1" applyFont="1" applyFill="1" applyBorder="1" applyAlignment="1">
      <alignment horizontal="left"/>
    </xf>
    <xf numFmtId="0" fontId="3" fillId="37" borderId="14" xfId="0" applyFont="1" applyFill="1" applyBorder="1" applyAlignment="1">
      <alignment horizontal="center" vertical="center" wrapText="1"/>
    </xf>
    <xf numFmtId="49" fontId="4" fillId="36" borderId="31" xfId="0" applyNumberFormat="1" applyFont="1" applyFill="1" applyBorder="1" applyAlignment="1">
      <alignment horizontal="left"/>
    </xf>
    <xf numFmtId="49" fontId="4" fillId="36" borderId="32" xfId="0" applyNumberFormat="1" applyFont="1" applyFill="1" applyBorder="1" applyAlignment="1">
      <alignment horizontal="left"/>
    </xf>
    <xf numFmtId="0" fontId="3" fillId="0" borderId="33" xfId="0" applyFont="1" applyFill="1" applyBorder="1" applyAlignment="1">
      <alignment horizontal="center" vertical="center" wrapText="1"/>
    </xf>
    <xf numFmtId="49" fontId="4" fillId="33" borderId="21" xfId="0" applyNumberFormat="1" applyFont="1" applyFill="1" applyBorder="1" applyAlignment="1">
      <alignment horizontal="left"/>
    </xf>
    <xf numFmtId="49" fontId="4" fillId="33" borderId="31" xfId="0" applyNumberFormat="1" applyFont="1" applyFill="1" applyBorder="1" applyAlignment="1">
      <alignment horizontal="left"/>
    </xf>
    <xf numFmtId="49" fontId="4" fillId="33" borderId="32" xfId="0" applyNumberFormat="1" applyFont="1" applyFill="1" applyBorder="1" applyAlignment="1">
      <alignment horizontal="left"/>
    </xf>
    <xf numFmtId="49" fontId="4" fillId="36" borderId="21" xfId="0" applyNumberFormat="1" applyFont="1" applyFill="1" applyBorder="1" applyAlignment="1">
      <alignment horizontal="left"/>
    </xf>
    <xf numFmtId="49" fontId="4" fillId="36" borderId="31" xfId="0" applyNumberFormat="1" applyFont="1" applyFill="1" applyBorder="1" applyAlignment="1">
      <alignment horizontal="left"/>
    </xf>
    <xf numFmtId="49" fontId="4" fillId="36" borderId="32" xfId="0" applyNumberFormat="1" applyFont="1" applyFill="1" applyBorder="1" applyAlignment="1">
      <alignment horizontal="left"/>
    </xf>
    <xf numFmtId="49" fontId="58" fillId="33" borderId="21" xfId="0" applyNumberFormat="1" applyFont="1" applyFill="1" applyBorder="1" applyAlignment="1">
      <alignment horizontal="left"/>
    </xf>
    <xf numFmtId="49" fontId="58" fillId="33" borderId="31" xfId="0" applyNumberFormat="1" applyFont="1" applyFill="1" applyBorder="1" applyAlignment="1">
      <alignment horizontal="left"/>
    </xf>
    <xf numFmtId="49" fontId="58" fillId="33" borderId="32" xfId="0" applyNumberFormat="1" applyFont="1" applyFill="1" applyBorder="1" applyAlignment="1">
      <alignment horizontal="left"/>
    </xf>
    <xf numFmtId="0" fontId="11" fillId="0" borderId="0" xfId="0" applyFont="1" applyAlignment="1">
      <alignment vertical="center" wrapText="1"/>
    </xf>
    <xf numFmtId="0" fontId="13" fillId="0" borderId="0" xfId="0" applyFont="1" applyAlignment="1">
      <alignment horizontal="center"/>
    </xf>
    <xf numFmtId="49" fontId="3" fillId="37" borderId="34" xfId="0" applyNumberFormat="1" applyFont="1" applyFill="1" applyBorder="1" applyAlignment="1">
      <alignment horizontal="center" vertical="center"/>
    </xf>
    <xf numFmtId="49" fontId="3" fillId="37" borderId="35" xfId="0" applyNumberFormat="1" applyFont="1" applyFill="1" applyBorder="1" applyAlignment="1">
      <alignment horizontal="center" vertical="center"/>
    </xf>
    <xf numFmtId="49" fontId="3" fillId="37" borderId="36" xfId="0" applyNumberFormat="1" applyFont="1" applyFill="1"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xf>
    <xf numFmtId="0" fontId="5" fillId="0" borderId="27" xfId="0" applyFont="1" applyBorder="1" applyAlignment="1">
      <alignment/>
    </xf>
    <xf numFmtId="0" fontId="4" fillId="0" borderId="37"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8" xfId="0" applyFont="1" applyFill="1" applyBorder="1" applyAlignment="1">
      <alignment horizontal="left" vertical="top" wrapText="1"/>
    </xf>
    <xf numFmtId="0" fontId="6" fillId="0" borderId="0" xfId="0" applyFont="1" applyFill="1" applyAlignment="1">
      <alignment horizontal="center" vertical="center"/>
    </xf>
    <xf numFmtId="49" fontId="3" fillId="35" borderId="30" xfId="0" applyNumberFormat="1" applyFont="1" applyFill="1" applyBorder="1" applyAlignment="1">
      <alignment horizontal="left" vertical="center" wrapText="1"/>
    </xf>
    <xf numFmtId="49" fontId="3" fillId="35" borderId="39" xfId="0" applyNumberFormat="1" applyFont="1" applyFill="1" applyBorder="1" applyAlignment="1">
      <alignment horizontal="left" vertical="center" wrapText="1"/>
    </xf>
    <xf numFmtId="49" fontId="3" fillId="35" borderId="40" xfId="0" applyNumberFormat="1" applyFont="1" applyFill="1" applyBorder="1" applyAlignment="1">
      <alignment horizontal="left" vertical="center" wrapText="1"/>
    </xf>
    <xf numFmtId="49" fontId="3" fillId="37" borderId="30" xfId="0" applyNumberFormat="1" applyFont="1" applyFill="1" applyBorder="1" applyAlignment="1">
      <alignment horizontal="left" vertical="center" wrapText="1"/>
    </xf>
    <xf numFmtId="49" fontId="3" fillId="37" borderId="39" xfId="0" applyNumberFormat="1" applyFont="1" applyFill="1" applyBorder="1" applyAlignment="1">
      <alignment horizontal="left" vertical="center" wrapText="1"/>
    </xf>
    <xf numFmtId="49" fontId="3" fillId="37" borderId="40" xfId="0" applyNumberFormat="1" applyFont="1" applyFill="1" applyBorder="1" applyAlignment="1">
      <alignment horizontal="left" vertical="center" wrapText="1"/>
    </xf>
    <xf numFmtId="49" fontId="3" fillId="33" borderId="33" xfId="0" applyNumberFormat="1" applyFont="1" applyFill="1" applyBorder="1" applyAlignment="1">
      <alignment horizontal="left" vertical="center" wrapText="1"/>
    </xf>
    <xf numFmtId="49" fontId="3" fillId="37" borderId="10" xfId="0" applyNumberFormat="1" applyFont="1" applyFill="1" applyBorder="1" applyAlignment="1">
      <alignment horizontal="left" vertical="center" wrapText="1"/>
    </xf>
    <xf numFmtId="49" fontId="3" fillId="37" borderId="33" xfId="0" applyNumberFormat="1" applyFont="1" applyFill="1" applyBorder="1" applyAlignment="1">
      <alignment horizontal="left" vertical="center" wrapText="1"/>
    </xf>
    <xf numFmtId="49" fontId="3" fillId="37" borderId="41" xfId="0" applyNumberFormat="1" applyFont="1" applyFill="1" applyBorder="1" applyAlignment="1">
      <alignment horizontal="left" vertical="center" wrapText="1"/>
    </xf>
    <xf numFmtId="49" fontId="3" fillId="36" borderId="33" xfId="0" applyNumberFormat="1" applyFont="1" applyFill="1" applyBorder="1" applyAlignment="1">
      <alignment horizontal="left" vertical="center" wrapText="1"/>
    </xf>
    <xf numFmtId="0" fontId="0" fillId="36" borderId="42" xfId="0" applyFont="1" applyFill="1" applyBorder="1" applyAlignment="1">
      <alignment/>
    </xf>
    <xf numFmtId="0" fontId="0" fillId="36" borderId="43" xfId="0" applyFont="1" applyFill="1" applyBorder="1" applyAlignment="1">
      <alignment/>
    </xf>
    <xf numFmtId="0" fontId="5" fillId="0" borderId="33"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3" fillId="0" borderId="20"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49" fontId="4" fillId="33" borderId="21" xfId="0" applyNumberFormat="1" applyFont="1" applyFill="1" applyBorder="1" applyAlignment="1">
      <alignment horizontal="left"/>
    </xf>
    <xf numFmtId="49" fontId="4" fillId="33" borderId="31" xfId="0" applyNumberFormat="1" applyFont="1" applyFill="1" applyBorder="1" applyAlignment="1">
      <alignment horizontal="left"/>
    </xf>
    <xf numFmtId="49" fontId="4" fillId="33" borderId="32" xfId="0" applyNumberFormat="1" applyFont="1" applyFill="1" applyBorder="1" applyAlignment="1">
      <alignment horizontal="left"/>
    </xf>
    <xf numFmtId="49" fontId="4" fillId="36" borderId="21" xfId="0" applyNumberFormat="1" applyFont="1" applyFill="1" applyBorder="1" applyAlignment="1">
      <alignment horizontal="left"/>
    </xf>
    <xf numFmtId="49" fontId="4" fillId="36" borderId="31" xfId="0" applyNumberFormat="1" applyFont="1" applyFill="1" applyBorder="1" applyAlignment="1">
      <alignment horizontal="left"/>
    </xf>
    <xf numFmtId="49" fontId="4" fillId="36" borderId="32" xfId="0" applyNumberFormat="1" applyFont="1" applyFill="1" applyBorder="1" applyAlignment="1">
      <alignment horizontal="left"/>
    </xf>
    <xf numFmtId="49" fontId="58" fillId="33" borderId="21" xfId="0" applyNumberFormat="1" applyFont="1" applyFill="1" applyBorder="1" applyAlignment="1">
      <alignment horizontal="left"/>
    </xf>
    <xf numFmtId="49" fontId="58" fillId="33" borderId="31" xfId="0" applyNumberFormat="1" applyFont="1" applyFill="1" applyBorder="1" applyAlignment="1">
      <alignment horizontal="left"/>
    </xf>
    <xf numFmtId="49" fontId="58" fillId="33" borderId="32" xfId="0" applyNumberFormat="1" applyFont="1" applyFill="1" applyBorder="1" applyAlignment="1">
      <alignment horizontal="left"/>
    </xf>
    <xf numFmtId="49" fontId="59" fillId="33" borderId="21" xfId="0" applyNumberFormat="1" applyFont="1" applyFill="1" applyBorder="1" applyAlignment="1">
      <alignment horizontal="left"/>
    </xf>
    <xf numFmtId="49" fontId="59" fillId="33" borderId="31" xfId="0" applyNumberFormat="1" applyFont="1" applyFill="1" applyBorder="1" applyAlignment="1">
      <alignment horizontal="left"/>
    </xf>
    <xf numFmtId="49" fontId="59" fillId="33" borderId="32" xfId="0" applyNumberFormat="1" applyFont="1" applyFill="1" applyBorder="1" applyAlignment="1">
      <alignment horizontal="left"/>
    </xf>
    <xf numFmtId="0" fontId="3" fillId="33" borderId="47" xfId="0" applyFont="1" applyFill="1" applyBorder="1" applyAlignment="1">
      <alignment horizontal="left" vertical="center"/>
    </xf>
    <xf numFmtId="0" fontId="3" fillId="36" borderId="48" xfId="0" applyFont="1" applyFill="1" applyBorder="1" applyAlignment="1">
      <alignment horizontal="left" vertical="center"/>
    </xf>
    <xf numFmtId="0" fontId="3" fillId="36" borderId="47" xfId="0" applyFont="1" applyFill="1" applyBorder="1" applyAlignment="1">
      <alignment horizontal="left" vertical="center"/>
    </xf>
    <xf numFmtId="0" fontId="3" fillId="36" borderId="49" xfId="0" applyFont="1" applyFill="1" applyBorder="1" applyAlignment="1">
      <alignment horizontal="left" vertical="center"/>
    </xf>
    <xf numFmtId="0" fontId="3" fillId="0" borderId="0" xfId="0" applyFont="1" applyAlignment="1">
      <alignment/>
    </xf>
    <xf numFmtId="0" fontId="3" fillId="0" borderId="22" xfId="0" applyFont="1" applyFill="1" applyBorder="1" applyAlignment="1">
      <alignment horizontal="right"/>
    </xf>
    <xf numFmtId="0" fontId="3" fillId="0" borderId="50" xfId="0" applyFont="1" applyFill="1" applyBorder="1" applyAlignment="1">
      <alignment horizontal="right"/>
    </xf>
    <xf numFmtId="0" fontId="3" fillId="0" borderId="51" xfId="0" applyFont="1" applyFill="1" applyBorder="1" applyAlignment="1">
      <alignment horizontal="right"/>
    </xf>
    <xf numFmtId="49" fontId="3" fillId="33" borderId="33" xfId="0" applyNumberFormat="1" applyFont="1" applyFill="1" applyBorder="1" applyAlignment="1">
      <alignment vertical="center" wrapText="1"/>
    </xf>
    <xf numFmtId="49" fontId="3" fillId="33" borderId="42" xfId="0" applyNumberFormat="1" applyFont="1" applyFill="1" applyBorder="1" applyAlignment="1">
      <alignment vertical="center" wrapText="1"/>
    </xf>
    <xf numFmtId="49" fontId="3" fillId="33" borderId="43" xfId="0" applyNumberFormat="1" applyFont="1" applyFill="1" applyBorder="1" applyAlignment="1">
      <alignment vertical="center" wrapText="1"/>
    </xf>
    <xf numFmtId="0" fontId="3" fillId="36" borderId="33" xfId="0" applyFont="1" applyFill="1" applyBorder="1" applyAlignment="1">
      <alignment vertical="center" wrapText="1"/>
    </xf>
    <xf numFmtId="0" fontId="3" fillId="36" borderId="42" xfId="0" applyFont="1" applyFill="1" applyBorder="1" applyAlignment="1">
      <alignment vertical="center" wrapText="1"/>
    </xf>
    <xf numFmtId="0" fontId="3" fillId="36" borderId="43" xfId="0" applyFont="1" applyFill="1" applyBorder="1" applyAlignment="1">
      <alignment vertical="center" wrapText="1"/>
    </xf>
    <xf numFmtId="49" fontId="58" fillId="36" borderId="21" xfId="0" applyNumberFormat="1" applyFont="1" applyFill="1" applyBorder="1" applyAlignment="1">
      <alignment horizontal="left"/>
    </xf>
    <xf numFmtId="49" fontId="58" fillId="36" borderId="31" xfId="0" applyNumberFormat="1" applyFont="1" applyFill="1" applyBorder="1" applyAlignment="1">
      <alignment horizontal="left"/>
    </xf>
    <xf numFmtId="49" fontId="58" fillId="36" borderId="32" xfId="0" applyNumberFormat="1" applyFont="1" applyFill="1" applyBorder="1" applyAlignment="1">
      <alignment horizontal="left"/>
    </xf>
    <xf numFmtId="0" fontId="0" fillId="33" borderId="52" xfId="0" applyFill="1" applyBorder="1" applyAlignment="1">
      <alignment horizontal="center" vertical="center" wrapText="1"/>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12" fillId="33" borderId="33" xfId="43" applyFill="1" applyBorder="1" applyAlignment="1" applyProtection="1">
      <alignment horizontal="center" vertical="center"/>
      <protection/>
    </xf>
    <xf numFmtId="0" fontId="12" fillId="33" borderId="44" xfId="43" applyFill="1" applyBorder="1" applyAlignment="1" applyProtection="1">
      <alignment horizontal="center" vertical="center"/>
      <protection/>
    </xf>
    <xf numFmtId="49" fontId="58" fillId="0" borderId="21" xfId="0" applyNumberFormat="1" applyFont="1" applyFill="1" applyBorder="1" applyAlignment="1">
      <alignment horizontal="left"/>
    </xf>
    <xf numFmtId="49" fontId="58" fillId="0" borderId="31" xfId="0" applyNumberFormat="1" applyFont="1" applyFill="1" applyBorder="1" applyAlignment="1">
      <alignment horizontal="left"/>
    </xf>
    <xf numFmtId="49" fontId="58" fillId="0" borderId="32" xfId="0" applyNumberFormat="1" applyFont="1" applyFill="1" applyBorder="1" applyAlignment="1">
      <alignment horizontal="left"/>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49" fontId="3" fillId="33" borderId="42" xfId="0" applyNumberFormat="1" applyFont="1" applyFill="1" applyBorder="1" applyAlignment="1">
      <alignment horizontal="left" vertical="center" wrapText="1"/>
    </xf>
    <xf numFmtId="49" fontId="3" fillId="33" borderId="43" xfId="0" applyNumberFormat="1" applyFont="1" applyFill="1" applyBorder="1" applyAlignment="1">
      <alignment horizontal="left" vertical="center" wrapText="1"/>
    </xf>
    <xf numFmtId="49" fontId="3" fillId="33" borderId="37" xfId="0" applyNumberFormat="1" applyFont="1" applyFill="1" applyBorder="1" applyAlignment="1">
      <alignment horizontal="center" vertical="center"/>
    </xf>
    <xf numFmtId="49" fontId="3" fillId="33" borderId="29" xfId="0" applyNumberFormat="1" applyFont="1" applyFill="1" applyBorder="1" applyAlignment="1">
      <alignment horizontal="center" vertical="center"/>
    </xf>
    <xf numFmtId="49" fontId="3" fillId="33" borderId="38"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7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rgb="FFFFFF00"/>
        </patternFill>
      </fill>
    </dxf>
    <dxf>
      <fill>
        <patternFill>
          <bgColor indexed="10"/>
        </patternFill>
      </fill>
    </dxf>
    <dxf>
      <fill>
        <patternFill>
          <bgColor indexed="10"/>
        </patternFill>
      </fill>
    </dxf>
    <dxf>
      <font>
        <color auto="1"/>
      </font>
      <fill>
        <patternFill>
          <bgColor rgb="FFFF0000"/>
        </patternFill>
      </fill>
    </dxf>
    <dxf>
      <font>
        <color auto="1"/>
      </font>
      <fill>
        <patternFill>
          <bgColor indexed="10"/>
        </patternFill>
      </fill>
    </dxf>
    <dxf>
      <fill>
        <patternFill>
          <bgColor rgb="FFFFFF00"/>
        </patternFill>
      </fill>
    </dxf>
    <dxf>
      <fill>
        <patternFill>
          <bgColor rgb="FFFFFF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color auto="1"/>
      </font>
      <fill>
        <patternFill>
          <bgColor indexed="10"/>
        </patternFill>
      </fill>
    </dxf>
    <dxf>
      <fill>
        <patternFill>
          <bgColor rgb="FFFFFF0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67</xdr:row>
      <xdr:rowOff>0</xdr:rowOff>
    </xdr:from>
    <xdr:ext cx="76200" cy="219075"/>
    <xdr:sp fLocksText="0">
      <xdr:nvSpPr>
        <xdr:cNvPr id="1" name="Text Box 17"/>
        <xdr:cNvSpPr txBox="1">
          <a:spLocks noChangeArrowheads="1"/>
        </xdr:cNvSpPr>
      </xdr:nvSpPr>
      <xdr:spPr>
        <a:xfrm>
          <a:off x="0" y="14954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133350</xdr:rowOff>
    </xdr:from>
    <xdr:ext cx="76200" cy="219075"/>
    <xdr:sp fLocksText="0">
      <xdr:nvSpPr>
        <xdr:cNvPr id="2" name="Text Box 19"/>
        <xdr:cNvSpPr txBox="1">
          <a:spLocks noChangeArrowheads="1"/>
        </xdr:cNvSpPr>
      </xdr:nvSpPr>
      <xdr:spPr>
        <a:xfrm>
          <a:off x="0" y="14725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876300</xdr:colOff>
      <xdr:row>0</xdr:row>
      <xdr:rowOff>47625</xdr:rowOff>
    </xdr:from>
    <xdr:to>
      <xdr:col>22</xdr:col>
      <xdr:colOff>447675</xdr:colOff>
      <xdr:row>0</xdr:row>
      <xdr:rowOff>266700</xdr:rowOff>
    </xdr:to>
    <xdr:sp>
      <xdr:nvSpPr>
        <xdr:cNvPr id="3" name="正方形/長方形 4"/>
        <xdr:cNvSpPr>
          <a:spLocks/>
        </xdr:cNvSpPr>
      </xdr:nvSpPr>
      <xdr:spPr>
        <a:xfrm>
          <a:off x="7010400" y="47625"/>
          <a:ext cx="1562100" cy="219075"/>
        </a:xfrm>
        <a:prstGeom prst="rect">
          <a:avLst/>
        </a:prstGeom>
        <a:noFill/>
        <a:ln w="9525" cmpd="sng">
          <a:noFill/>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別紙５－１</a:t>
          </a:r>
        </a:p>
      </xdr:txBody>
    </xdr:sp>
    <xdr:clientData/>
  </xdr:twoCellAnchor>
  <xdr:oneCellAnchor>
    <xdr:from>
      <xdr:col>4</xdr:col>
      <xdr:colOff>0</xdr:colOff>
      <xdr:row>65</xdr:row>
      <xdr:rowOff>133350</xdr:rowOff>
    </xdr:from>
    <xdr:ext cx="76200" cy="219075"/>
    <xdr:sp fLocksText="0">
      <xdr:nvSpPr>
        <xdr:cNvPr id="4" name="Text Box 19"/>
        <xdr:cNvSpPr txBox="1">
          <a:spLocks noChangeArrowheads="1"/>
        </xdr:cNvSpPr>
      </xdr:nvSpPr>
      <xdr:spPr>
        <a:xfrm>
          <a:off x="0" y="14725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152400</xdr:colOff>
      <xdr:row>65</xdr:row>
      <xdr:rowOff>114300</xdr:rowOff>
    </xdr:from>
    <xdr:to>
      <xdr:col>17</xdr:col>
      <xdr:colOff>876300</xdr:colOff>
      <xdr:row>69</xdr:row>
      <xdr:rowOff>152400</xdr:rowOff>
    </xdr:to>
    <xdr:sp>
      <xdr:nvSpPr>
        <xdr:cNvPr id="5" name="AutoShape 9"/>
        <xdr:cNvSpPr>
          <a:spLocks/>
        </xdr:cNvSpPr>
      </xdr:nvSpPr>
      <xdr:spPr>
        <a:xfrm>
          <a:off x="1733550" y="14706600"/>
          <a:ext cx="1943100" cy="77152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に変わります）</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5.11\&#22312;&#32887;&#32773;&#35347;&#32244;&#30740;&#31350;&#23460;\&#12475;&#12511;&#12490;&#12540;&#12524;&#12505;&#12523;&#20998;&#39006;&#34920;\&#12524;&#12505;&#12523;&#20998;&#39006;&#34920;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VG-106\&#35347;&#32244;\Documents%20and%20Settings\kikuchi\Local%20Settings\Temporary%20Internet%20Files\Content.IE5\W1Y3052Z\&#12524;&#12505;&#12523;&#20998;&#39006;&#34920;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12&#33021;&#38283;&#12475;&#12511;&#12490;&#12540;\&#31532;&#65297;&#22238;&#20316;&#26989;&#37096;&#20250;&#12414;&#12392;&#12417;\&#24773;&#22577;&#36890;&#20449;&#31995;&#12414;&#12392;&#12417;\&#12524;&#12505;&#12523;&#20998;&#39006;kamina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類表記載例"/>
      <sheetName val="H101"/>
      <sheetName val="H102"/>
      <sheetName val="H105"/>
      <sheetName val="H106"/>
      <sheetName val="H107"/>
      <sheetName val="H108"/>
      <sheetName val="H199"/>
      <sheetName val="H201"/>
      <sheetName val="H202"/>
      <sheetName val="H203"/>
      <sheetName val="H204"/>
      <sheetName val="H299"/>
      <sheetName val="H301"/>
      <sheetName val="H302"/>
      <sheetName val="H303"/>
      <sheetName val="H304"/>
      <sheetName val="H305"/>
      <sheetName val="H307"/>
      <sheetName val="H308"/>
      <sheetName val="H399"/>
      <sheetName val="H401"/>
      <sheetName val="H402"/>
      <sheetName val="H403"/>
      <sheetName val="H404"/>
      <sheetName val="H405"/>
      <sheetName val="H406"/>
      <sheetName val="H407"/>
      <sheetName val="H499"/>
      <sheetName val="H901"/>
      <sheetName val="H902"/>
      <sheetName val="H903"/>
      <sheetName val="H999"/>
      <sheetName val="セミナー分類表"/>
      <sheetName val="セミナー一覧"/>
    </sheetNames>
    <sheetDataSet>
      <sheetData sheetId="33">
        <row r="1">
          <cell r="D1" t="str">
            <v>E000</v>
          </cell>
          <cell r="E1" t="str">
            <v>電気・電子系</v>
          </cell>
        </row>
        <row r="2">
          <cell r="D2" t="str">
            <v>E100</v>
          </cell>
          <cell r="E2" t="str">
            <v>電気工学</v>
          </cell>
        </row>
        <row r="3">
          <cell r="D3" t="str">
            <v>E101</v>
          </cell>
          <cell r="E3" t="str">
            <v>電気理論</v>
          </cell>
        </row>
        <row r="4">
          <cell r="D4" t="str">
            <v>E102</v>
          </cell>
          <cell r="E4" t="str">
            <v>電気計測</v>
          </cell>
        </row>
        <row r="5">
          <cell r="D5" t="str">
            <v>E103</v>
          </cell>
          <cell r="E5" t="str">
            <v>電力設備</v>
          </cell>
        </row>
        <row r="6">
          <cell r="D6" t="str">
            <v>E104</v>
          </cell>
          <cell r="E6" t="str">
            <v>電力変換</v>
          </cell>
        </row>
        <row r="7">
          <cell r="D7" t="str">
            <v>E105</v>
          </cell>
          <cell r="E7" t="str">
            <v>電気機器</v>
          </cell>
        </row>
        <row r="8">
          <cell r="D8" t="str">
            <v>E106</v>
          </cell>
          <cell r="E8" t="str">
            <v>電気応用</v>
          </cell>
        </row>
        <row r="9">
          <cell r="D9" t="str">
            <v>E107</v>
          </cell>
          <cell r="E9" t="str">
            <v>電気設備</v>
          </cell>
        </row>
        <row r="10">
          <cell r="D10" t="str">
            <v>E199</v>
          </cell>
          <cell r="E10" t="str">
            <v>その他</v>
          </cell>
        </row>
        <row r="11">
          <cell r="D11" t="str">
            <v>E200</v>
          </cell>
          <cell r="E11" t="str">
            <v>電子工学</v>
          </cell>
        </row>
        <row r="12">
          <cell r="D12" t="str">
            <v>E201</v>
          </cell>
          <cell r="E12" t="str">
            <v>電子材料</v>
          </cell>
        </row>
        <row r="13">
          <cell r="D13" t="str">
            <v>E202</v>
          </cell>
          <cell r="E13" t="str">
            <v>電子計測</v>
          </cell>
        </row>
        <row r="14">
          <cell r="D14" t="str">
            <v>E203</v>
          </cell>
          <cell r="E14" t="str">
            <v>電子デバイス</v>
          </cell>
        </row>
        <row r="15">
          <cell r="D15" t="str">
            <v>E204</v>
          </cell>
          <cell r="E15" t="str">
            <v>ディジタル回路</v>
          </cell>
        </row>
        <row r="16">
          <cell r="D16" t="str">
            <v>E205</v>
          </cell>
          <cell r="E16" t="str">
            <v>アナログ回路</v>
          </cell>
        </row>
        <row r="17">
          <cell r="D17" t="str">
            <v>E206</v>
          </cell>
          <cell r="E17" t="str">
            <v>電子機器</v>
          </cell>
        </row>
        <row r="18">
          <cell r="D18" t="str">
            <v>E207</v>
          </cell>
          <cell r="E18" t="str">
            <v>マイクロプロセッサ</v>
          </cell>
        </row>
        <row r="19">
          <cell r="D19" t="str">
            <v>E299</v>
          </cell>
          <cell r="E19" t="str">
            <v>その他</v>
          </cell>
        </row>
        <row r="20">
          <cell r="D20" t="str">
            <v>E300</v>
          </cell>
          <cell r="E20" t="str">
            <v>制御工学</v>
          </cell>
        </row>
        <row r="21">
          <cell r="D21" t="str">
            <v>E301</v>
          </cell>
          <cell r="E21" t="str">
            <v>シーケンス制御</v>
          </cell>
        </row>
        <row r="22">
          <cell r="D22" t="str">
            <v>E302</v>
          </cell>
          <cell r="E22" t="str">
            <v>プログラマブルコントローラ制御</v>
          </cell>
        </row>
        <row r="23">
          <cell r="D23" t="str">
            <v>E303</v>
          </cell>
          <cell r="E23" t="str">
            <v>マイクロコンピュータ制御</v>
          </cell>
        </row>
        <row r="24">
          <cell r="D24" t="str">
            <v>E304</v>
          </cell>
          <cell r="E24" t="str">
            <v>パソコン制御</v>
          </cell>
        </row>
        <row r="25">
          <cell r="D25" t="str">
            <v>E305</v>
          </cell>
          <cell r="E25" t="str">
            <v>フィードバック制御</v>
          </cell>
        </row>
        <row r="26">
          <cell r="D26" t="str">
            <v>E306</v>
          </cell>
          <cell r="E26" t="str">
            <v>新制御</v>
          </cell>
        </row>
        <row r="27">
          <cell r="D27" t="str">
            <v>E307</v>
          </cell>
          <cell r="E27" t="str">
            <v>通信</v>
          </cell>
        </row>
        <row r="28">
          <cell r="D28" t="str">
            <v>E399</v>
          </cell>
          <cell r="E28" t="str">
            <v>その他</v>
          </cell>
        </row>
        <row r="29">
          <cell r="D29" t="str">
            <v>E400</v>
          </cell>
          <cell r="E29" t="str">
            <v>光・音響・画像処理</v>
          </cell>
        </row>
        <row r="30">
          <cell r="D30" t="str">
            <v>E401</v>
          </cell>
          <cell r="E30" t="str">
            <v>音響工学</v>
          </cell>
        </row>
        <row r="31">
          <cell r="D31" t="str">
            <v>E402</v>
          </cell>
          <cell r="E31" t="str">
            <v>光電子工学</v>
          </cell>
        </row>
        <row r="32">
          <cell r="D32" t="str">
            <v>E403</v>
          </cell>
          <cell r="E32" t="str">
            <v>画像工学</v>
          </cell>
        </row>
        <row r="33">
          <cell r="D33" t="str">
            <v>E404</v>
          </cell>
          <cell r="E33" t="str">
            <v>画像処理</v>
          </cell>
        </row>
        <row r="34">
          <cell r="D34" t="str">
            <v>E405</v>
          </cell>
          <cell r="E34" t="str">
            <v>信号処理</v>
          </cell>
        </row>
        <row r="35">
          <cell r="D35" t="str">
            <v>E499</v>
          </cell>
          <cell r="E35" t="str">
            <v>その他</v>
          </cell>
        </row>
        <row r="36">
          <cell r="D36" t="str">
            <v>E500</v>
          </cell>
          <cell r="E36" t="str">
            <v>計算機支援技術</v>
          </cell>
        </row>
        <row r="37">
          <cell r="D37" t="str">
            <v>E501</v>
          </cell>
          <cell r="E37" t="str">
            <v>ＣＡＤシステム応用</v>
          </cell>
        </row>
        <row r="38">
          <cell r="D38" t="str">
            <v>E502</v>
          </cell>
          <cell r="E38" t="str">
            <v>シミュレーション</v>
          </cell>
        </row>
        <row r="39">
          <cell r="D39" t="str">
            <v>E599</v>
          </cell>
          <cell r="E39" t="str">
            <v>その他</v>
          </cell>
        </row>
        <row r="40">
          <cell r="D40" t="str">
            <v>E800</v>
          </cell>
          <cell r="E40" t="str">
            <v>資格試験</v>
          </cell>
        </row>
        <row r="41">
          <cell r="D41" t="str">
            <v>E801</v>
          </cell>
          <cell r="E41" t="str">
            <v>技能検定</v>
          </cell>
        </row>
        <row r="42">
          <cell r="D42" t="str">
            <v>E802</v>
          </cell>
          <cell r="E42" t="str">
            <v>資格試験準備講習</v>
          </cell>
        </row>
        <row r="43">
          <cell r="D43" t="str">
            <v>E803</v>
          </cell>
          <cell r="E43" t="str">
            <v>特別教育</v>
          </cell>
        </row>
        <row r="44">
          <cell r="D44" t="str">
            <v>E899</v>
          </cell>
          <cell r="E44" t="str">
            <v>その他</v>
          </cell>
        </row>
        <row r="45">
          <cell r="D45" t="str">
            <v>E900</v>
          </cell>
          <cell r="E45" t="str">
            <v>その他</v>
          </cell>
        </row>
        <row r="46">
          <cell r="D46" t="str">
            <v>E901</v>
          </cell>
          <cell r="E46" t="str">
            <v>安全</v>
          </cell>
        </row>
        <row r="47">
          <cell r="D47" t="str">
            <v>E999</v>
          </cell>
          <cell r="E47" t="str">
            <v>その他</v>
          </cell>
        </row>
        <row r="48">
          <cell r="D48" t="str">
            <v>H000</v>
          </cell>
          <cell r="E48" t="str">
            <v>居住系</v>
          </cell>
        </row>
        <row r="49">
          <cell r="D49" t="str">
            <v>H100</v>
          </cell>
          <cell r="E49" t="str">
            <v>建築施工</v>
          </cell>
        </row>
        <row r="50">
          <cell r="D50" t="str">
            <v>H101</v>
          </cell>
          <cell r="E50" t="str">
            <v>施工計画（CAD･積算含む）</v>
          </cell>
        </row>
        <row r="51">
          <cell r="D51" t="str">
            <v>H102</v>
          </cell>
          <cell r="E51" t="str">
            <v>施工管理</v>
          </cell>
        </row>
        <row r="52">
          <cell r="D52" t="str">
            <v>H103</v>
          </cell>
          <cell r="E52" t="str">
            <v>仮設工事</v>
          </cell>
        </row>
        <row r="53">
          <cell r="D53" t="str">
            <v>H104</v>
          </cell>
          <cell r="E53" t="str">
            <v>土工事（地盤調査含む）</v>
          </cell>
        </row>
        <row r="54">
          <cell r="D54" t="str">
            <v>H105</v>
          </cell>
          <cell r="E54" t="str">
            <v>躯体工事（基礎工事含む）</v>
          </cell>
        </row>
        <row r="55">
          <cell r="D55" t="str">
            <v>H106</v>
          </cell>
          <cell r="E55" t="str">
            <v>仕上げ工事（エクステリア含む）</v>
          </cell>
        </row>
        <row r="56">
          <cell r="D56" t="str">
            <v>H107</v>
          </cell>
          <cell r="E56" t="str">
            <v>改修･修繕</v>
          </cell>
        </row>
        <row r="57">
          <cell r="D57" t="str">
            <v>H108</v>
          </cell>
          <cell r="E57" t="str">
            <v>測量</v>
          </cell>
        </row>
        <row r="58">
          <cell r="D58" t="str">
            <v>H199</v>
          </cell>
          <cell r="E58" t="str">
            <v>その他</v>
          </cell>
        </row>
        <row r="59">
          <cell r="D59" t="str">
            <v>H200</v>
          </cell>
          <cell r="E59" t="str">
            <v>建築構造</v>
          </cell>
        </row>
        <row r="60">
          <cell r="D60" t="str">
            <v>H201</v>
          </cell>
          <cell r="E60" t="str">
            <v>建築力学･解析法</v>
          </cell>
        </row>
        <row r="61">
          <cell r="D61" t="str">
            <v>H202</v>
          </cell>
          <cell r="E61" t="str">
            <v>木質構造設計</v>
          </cell>
        </row>
        <row r="62">
          <cell r="D62" t="str">
            <v>H203</v>
          </cell>
          <cell r="E62" t="str">
            <v>鉄骨構造設計</v>
          </cell>
        </row>
        <row r="63">
          <cell r="D63" t="str">
            <v>H204</v>
          </cell>
          <cell r="E63" t="str">
            <v>鉄筋コンクリート構造設計</v>
          </cell>
        </row>
        <row r="64">
          <cell r="D64" t="str">
            <v>H205</v>
          </cell>
          <cell r="E64" t="str">
            <v>特殊構造設計</v>
          </cell>
        </row>
        <row r="65">
          <cell r="D65" t="str">
            <v>H299</v>
          </cell>
          <cell r="E65" t="str">
            <v>その他</v>
          </cell>
        </row>
        <row r="66">
          <cell r="D66" t="str">
            <v>H300</v>
          </cell>
          <cell r="E66" t="str">
            <v>建築計画</v>
          </cell>
        </row>
        <row r="67">
          <cell r="D67" t="str">
            <v>H301</v>
          </cell>
          <cell r="E67" t="str">
            <v>企画･開発</v>
          </cell>
        </row>
        <row r="68">
          <cell r="D68" t="str">
            <v>H302</v>
          </cell>
          <cell r="E68" t="str">
            <v>建築法規</v>
          </cell>
        </row>
        <row r="69">
          <cell r="D69" t="str">
            <v>H303</v>
          </cell>
          <cell r="E69" t="str">
            <v>建築計画（見積･積算含む）</v>
          </cell>
        </row>
        <row r="70">
          <cell r="D70" t="str">
            <v>H304</v>
          </cell>
          <cell r="E70" t="str">
            <v>環境工学</v>
          </cell>
        </row>
        <row r="71">
          <cell r="D71" t="str">
            <v>H305</v>
          </cell>
          <cell r="E71" t="str">
            <v>インテリア計画</v>
          </cell>
        </row>
        <row r="72">
          <cell r="D72" t="str">
            <v>H306</v>
          </cell>
          <cell r="E72" t="str">
            <v>エクステリア計画</v>
          </cell>
        </row>
        <row r="73">
          <cell r="D73" t="str">
            <v>H307</v>
          </cell>
          <cell r="E73" t="str">
            <v>建築設計･製図（パース含む）</v>
          </cell>
        </row>
        <row r="74">
          <cell r="D74" t="str">
            <v>H308</v>
          </cell>
          <cell r="E74" t="str">
            <v>ＣＡＤ</v>
          </cell>
        </row>
        <row r="75">
          <cell r="D75" t="str">
            <v>H399</v>
          </cell>
          <cell r="E75" t="str">
            <v>その他</v>
          </cell>
        </row>
        <row r="76">
          <cell r="D76" t="str">
            <v>H400</v>
          </cell>
          <cell r="E76" t="str">
            <v>建築設備</v>
          </cell>
        </row>
        <row r="77">
          <cell r="D77" t="str">
            <v>H401</v>
          </cell>
          <cell r="E77" t="str">
            <v>空気調和設備</v>
          </cell>
        </row>
        <row r="78">
          <cell r="D78" t="str">
            <v>H402</v>
          </cell>
          <cell r="E78" t="str">
            <v>給排水衛生設備</v>
          </cell>
        </row>
        <row r="79">
          <cell r="D79" t="str">
            <v>H403</v>
          </cell>
          <cell r="E79" t="str">
            <v>建築電気設備</v>
          </cell>
        </row>
        <row r="80">
          <cell r="D80" t="str">
            <v>H404</v>
          </cell>
          <cell r="E80" t="str">
            <v>設備設計･製図</v>
          </cell>
        </row>
        <row r="81">
          <cell r="D81" t="str">
            <v>H405</v>
          </cell>
          <cell r="E81" t="str">
            <v>ビル設備管理</v>
          </cell>
        </row>
        <row r="82">
          <cell r="D82" t="str">
            <v>H406</v>
          </cell>
          <cell r="E82" t="str">
            <v>防災設備</v>
          </cell>
        </row>
        <row r="83">
          <cell r="D83" t="str">
            <v>H407</v>
          </cell>
          <cell r="E83" t="str">
            <v>電気通信設備</v>
          </cell>
        </row>
        <row r="84">
          <cell r="D84" t="str">
            <v>H499</v>
          </cell>
          <cell r="E84" t="str">
            <v>その他</v>
          </cell>
        </row>
        <row r="85">
          <cell r="D85" t="str">
            <v>H800</v>
          </cell>
          <cell r="E85" t="str">
            <v>資格試験</v>
          </cell>
        </row>
        <row r="86">
          <cell r="D86" t="str">
            <v>H801</v>
          </cell>
          <cell r="E86" t="str">
            <v>建築分野</v>
          </cell>
        </row>
        <row r="87">
          <cell r="D87" t="str">
            <v>H802</v>
          </cell>
          <cell r="E87" t="str">
            <v>インテリア分野</v>
          </cell>
        </row>
        <row r="88">
          <cell r="D88" t="str">
            <v>H803</v>
          </cell>
          <cell r="E88" t="str">
            <v>建築設備分野</v>
          </cell>
        </row>
        <row r="89">
          <cell r="D89" t="str">
            <v>H899</v>
          </cell>
          <cell r="E89" t="str">
            <v>その他</v>
          </cell>
        </row>
        <row r="90">
          <cell r="D90" t="str">
            <v>H900</v>
          </cell>
          <cell r="E90" t="str">
            <v>その他</v>
          </cell>
        </row>
        <row r="91">
          <cell r="D91" t="str">
            <v>H901</v>
          </cell>
          <cell r="E91" t="str">
            <v>建築関連</v>
          </cell>
        </row>
        <row r="92">
          <cell r="D92" t="str">
            <v>H902</v>
          </cell>
          <cell r="E92" t="str">
            <v>土木関連</v>
          </cell>
        </row>
        <row r="93">
          <cell r="D93" t="str">
            <v>H903</v>
          </cell>
          <cell r="E93" t="str">
            <v>安全管理技術</v>
          </cell>
        </row>
        <row r="94">
          <cell r="D94" t="str">
            <v>H999</v>
          </cell>
          <cell r="E94" t="str">
            <v>その他</v>
          </cell>
        </row>
        <row r="95">
          <cell r="D95" t="str">
            <v>I000</v>
          </cell>
          <cell r="E95" t="str">
            <v>情報・通信系</v>
          </cell>
        </row>
        <row r="96">
          <cell r="D96" t="str">
            <v>I100</v>
          </cell>
          <cell r="E96" t="str">
            <v>情報処理基礎／コンピュータリテラシー</v>
          </cell>
        </row>
        <row r="97">
          <cell r="D97" t="str">
            <v>I101</v>
          </cell>
          <cell r="E97" t="str">
            <v>コンピュータアーキテクチャ</v>
          </cell>
        </row>
        <row r="98">
          <cell r="D98" t="str">
            <v>I102</v>
          </cell>
          <cell r="E98" t="str">
            <v>コンピュータ操作</v>
          </cell>
        </row>
        <row r="99">
          <cell r="D99" t="str">
            <v>I103</v>
          </cell>
          <cell r="E99" t="str">
            <v>情報処理基礎</v>
          </cell>
        </row>
        <row r="100">
          <cell r="D100" t="str">
            <v>I104</v>
          </cell>
          <cell r="E100" t="str">
            <v>情報数学基礎</v>
          </cell>
        </row>
        <row r="101">
          <cell r="D101" t="str">
            <v>I105</v>
          </cell>
          <cell r="E101" t="str">
            <v>アプリケーション利用</v>
          </cell>
        </row>
        <row r="102">
          <cell r="D102" t="str">
            <v>I199</v>
          </cell>
          <cell r="E102" t="str">
            <v>その他</v>
          </cell>
        </row>
        <row r="103">
          <cell r="D103" t="str">
            <v>I200</v>
          </cell>
          <cell r="E103" t="str">
            <v>オペレーティングシステム</v>
          </cell>
        </row>
        <row r="104">
          <cell r="D104" t="str">
            <v>I201</v>
          </cell>
          <cell r="E104" t="str">
            <v>ＵＮＩＸ</v>
          </cell>
        </row>
        <row r="105">
          <cell r="D105" t="str">
            <v>I202</v>
          </cell>
          <cell r="E105" t="str">
            <v>パソコンＯＳ</v>
          </cell>
        </row>
        <row r="106">
          <cell r="D106" t="str">
            <v>I299</v>
          </cell>
          <cell r="E106" t="str">
            <v>その他</v>
          </cell>
        </row>
        <row r="107">
          <cell r="D107" t="str">
            <v>I300</v>
          </cell>
          <cell r="E107" t="str">
            <v>プログラミング言語／技法</v>
          </cell>
        </row>
        <row r="108">
          <cell r="D108" t="str">
            <v>I301</v>
          </cell>
          <cell r="E108" t="str">
            <v>プログラミング技法</v>
          </cell>
        </row>
        <row r="109">
          <cell r="D109" t="str">
            <v>I302</v>
          </cell>
          <cell r="E109" t="str">
            <v>アセンブリ言語</v>
          </cell>
        </row>
        <row r="110">
          <cell r="D110" t="str">
            <v>I303</v>
          </cell>
          <cell r="E110" t="str">
            <v>手続き型言語</v>
          </cell>
        </row>
        <row r="111">
          <cell r="D111" t="str">
            <v>I304</v>
          </cell>
          <cell r="E111" t="str">
            <v>オブジェクト指向言語</v>
          </cell>
        </row>
        <row r="112">
          <cell r="D112" t="str">
            <v>I305</v>
          </cell>
          <cell r="E112" t="str">
            <v>GUIビルダ(VB､Delphi､等)</v>
          </cell>
        </row>
        <row r="113">
          <cell r="D113" t="str">
            <v>I399</v>
          </cell>
          <cell r="E113" t="str">
            <v>その他</v>
          </cell>
        </row>
        <row r="114">
          <cell r="D114" t="str">
            <v>I400</v>
          </cell>
          <cell r="E114" t="str">
            <v>システム設計</v>
          </cell>
        </row>
        <row r="115">
          <cell r="D115" t="str">
            <v>I401</v>
          </cell>
          <cell r="E115" t="str">
            <v>分析・設計</v>
          </cell>
        </row>
        <row r="116">
          <cell r="D116" t="str">
            <v>I499</v>
          </cell>
          <cell r="E116" t="str">
            <v>その他</v>
          </cell>
        </row>
        <row r="117">
          <cell r="D117" t="str">
            <v>I500</v>
          </cell>
          <cell r="E117" t="str">
            <v>信号処理／画像処理／ＣＧ／マルチメディア</v>
          </cell>
        </row>
        <row r="118">
          <cell r="D118" t="str">
            <v>I501</v>
          </cell>
          <cell r="E118" t="str">
            <v>信号処理</v>
          </cell>
        </row>
        <row r="119">
          <cell r="D119" t="str">
            <v>I502</v>
          </cell>
          <cell r="E119" t="str">
            <v>画像処理</v>
          </cell>
        </row>
        <row r="120">
          <cell r="D120" t="str">
            <v>I503</v>
          </cell>
          <cell r="E120" t="str">
            <v>ＣＧ</v>
          </cell>
        </row>
        <row r="121">
          <cell r="D121" t="str">
            <v>I504</v>
          </cell>
          <cell r="E121" t="str">
            <v>マルチメディア</v>
          </cell>
        </row>
        <row r="122">
          <cell r="D122" t="str">
            <v>I599</v>
          </cell>
          <cell r="E122" t="str">
            <v>その他</v>
          </cell>
        </row>
        <row r="123">
          <cell r="D123" t="str">
            <v>I600</v>
          </cell>
          <cell r="E123" t="str">
            <v>データベース</v>
          </cell>
        </row>
        <row r="124">
          <cell r="D124" t="str">
            <v>I601</v>
          </cell>
          <cell r="E124" t="str">
            <v>リレーショナルデータベース</v>
          </cell>
        </row>
        <row r="125">
          <cell r="D125" t="str">
            <v>I602</v>
          </cell>
          <cell r="E125" t="str">
            <v>Ｃ／Ｓ型データベース</v>
          </cell>
        </row>
        <row r="126">
          <cell r="D126" t="str">
            <v>I699</v>
          </cell>
          <cell r="E126" t="str">
            <v>その他</v>
          </cell>
        </row>
        <row r="127">
          <cell r="D127" t="str">
            <v>I700</v>
          </cell>
          <cell r="E127" t="str">
            <v>通信／ネットワーク</v>
          </cell>
        </row>
        <row r="128">
          <cell r="D128" t="str">
            <v>I701</v>
          </cell>
          <cell r="E128" t="str">
            <v>データ通信／通信システム</v>
          </cell>
        </row>
        <row r="129">
          <cell r="D129" t="str">
            <v>I702</v>
          </cell>
          <cell r="E129" t="str">
            <v>伝送</v>
          </cell>
        </row>
        <row r="130">
          <cell r="D130" t="str">
            <v>I703</v>
          </cell>
          <cell r="E130" t="str">
            <v>ＬＡＮ／ＷＡＮ</v>
          </cell>
        </row>
        <row r="131">
          <cell r="D131" t="str">
            <v>I704</v>
          </cell>
          <cell r="E131" t="str">
            <v>インターネット／イントラネット</v>
          </cell>
        </row>
        <row r="132">
          <cell r="D132" t="str">
            <v>I705</v>
          </cell>
          <cell r="E132" t="str">
            <v>ネットワークプログラミング</v>
          </cell>
        </row>
        <row r="133">
          <cell r="D133" t="str">
            <v>I706</v>
          </cell>
          <cell r="E133" t="str">
            <v>パソコン通信</v>
          </cell>
        </row>
        <row r="134">
          <cell r="D134" t="str">
            <v>I799</v>
          </cell>
          <cell r="E134" t="str">
            <v>その他</v>
          </cell>
        </row>
        <row r="135">
          <cell r="D135" t="str">
            <v>I800</v>
          </cell>
          <cell r="E135" t="str">
            <v>資格試験</v>
          </cell>
        </row>
        <row r="136">
          <cell r="D136" t="str">
            <v>I801</v>
          </cell>
          <cell r="E136" t="str">
            <v>情報処理技術者試験</v>
          </cell>
        </row>
        <row r="137">
          <cell r="D137" t="str">
            <v>I802</v>
          </cell>
          <cell r="E137" t="str">
            <v>無線技術者試験</v>
          </cell>
        </row>
        <row r="138">
          <cell r="D138" t="str">
            <v>I803</v>
          </cell>
          <cell r="E138" t="str">
            <v>パソコン認定試験</v>
          </cell>
        </row>
        <row r="139">
          <cell r="D139" t="str">
            <v>I899</v>
          </cell>
          <cell r="E139" t="str">
            <v>その他</v>
          </cell>
        </row>
        <row r="140">
          <cell r="D140" t="str">
            <v>I900</v>
          </cell>
          <cell r="E140" t="str">
            <v>その他</v>
          </cell>
        </row>
        <row r="141">
          <cell r="D141" t="str">
            <v>I901</v>
          </cell>
          <cell r="E141" t="str">
            <v>知識情報処理</v>
          </cell>
        </row>
        <row r="142">
          <cell r="D142" t="str">
            <v>I902</v>
          </cell>
          <cell r="E142" t="str">
            <v>カオス／フラクタル</v>
          </cell>
        </row>
        <row r="143">
          <cell r="D143" t="str">
            <v>I903</v>
          </cell>
          <cell r="E143" t="str">
            <v>数式処理</v>
          </cell>
        </row>
        <row r="144">
          <cell r="D144" t="str">
            <v>I904</v>
          </cell>
          <cell r="E144" t="str">
            <v>数値計算</v>
          </cell>
        </row>
        <row r="145">
          <cell r="D145" t="str">
            <v>I905</v>
          </cell>
          <cell r="E145" t="str">
            <v>統計処理</v>
          </cell>
        </row>
        <row r="146">
          <cell r="D146" t="str">
            <v>I999</v>
          </cell>
          <cell r="E146" t="str">
            <v>その他</v>
          </cell>
        </row>
        <row r="147">
          <cell r="D147" t="str">
            <v>M000</v>
          </cell>
          <cell r="E147" t="str">
            <v>機械系</v>
          </cell>
        </row>
        <row r="148">
          <cell r="D148" t="str">
            <v>M100</v>
          </cell>
          <cell r="E148" t="str">
            <v>機械加工（切削・研削）</v>
          </cell>
        </row>
        <row r="149">
          <cell r="D149" t="str">
            <v>M101</v>
          </cell>
          <cell r="E149" t="str">
            <v>汎用機械</v>
          </cell>
        </row>
        <row r="150">
          <cell r="D150" t="str">
            <v>M102</v>
          </cell>
          <cell r="E150" t="str">
            <v>ＮＣ機械</v>
          </cell>
        </row>
        <row r="151">
          <cell r="D151" t="str">
            <v>M103</v>
          </cell>
          <cell r="E151" t="str">
            <v>放電･レーザー･電子ビーム加工</v>
          </cell>
        </row>
        <row r="152">
          <cell r="D152" t="str">
            <v>M104</v>
          </cell>
          <cell r="E152" t="str">
            <v>特殊加工</v>
          </cell>
        </row>
        <row r="153">
          <cell r="D153" t="str">
            <v>M105</v>
          </cell>
          <cell r="E153" t="str">
            <v>機械加工基礎</v>
          </cell>
        </row>
        <row r="154">
          <cell r="D154" t="str">
            <v>M106</v>
          </cell>
          <cell r="E154" t="str">
            <v>機械設計･製図</v>
          </cell>
        </row>
        <row r="155">
          <cell r="D155" t="str">
            <v>M107</v>
          </cell>
          <cell r="E155" t="str">
            <v>仕上げ</v>
          </cell>
        </row>
        <row r="156">
          <cell r="D156" t="str">
            <v>M199</v>
          </cell>
          <cell r="E156" t="str">
            <v>その他</v>
          </cell>
        </row>
        <row r="157">
          <cell r="D157" t="str">
            <v>M200</v>
          </cell>
          <cell r="E157" t="str">
            <v>成形加工（塑性加工・溶接）</v>
          </cell>
        </row>
        <row r="158">
          <cell r="D158" t="str">
            <v>M201</v>
          </cell>
          <cell r="E158" t="str">
            <v>板金</v>
          </cell>
        </row>
        <row r="159">
          <cell r="D159" t="str">
            <v>M202</v>
          </cell>
          <cell r="E159" t="str">
            <v>溶接･配管</v>
          </cell>
        </row>
        <row r="160">
          <cell r="D160" t="str">
            <v>M203</v>
          </cell>
          <cell r="E160" t="str">
            <v>鋳造･鍛造</v>
          </cell>
        </row>
        <row r="161">
          <cell r="D161" t="str">
            <v>M204</v>
          </cell>
          <cell r="E161" t="str">
            <v>金型</v>
          </cell>
        </row>
        <row r="162">
          <cell r="D162" t="str">
            <v>M205</v>
          </cell>
          <cell r="E162" t="str">
            <v>射出成形</v>
          </cell>
        </row>
        <row r="163">
          <cell r="D163" t="str">
            <v>M206</v>
          </cell>
          <cell r="E163" t="str">
            <v>構造物鉄工･製缶</v>
          </cell>
        </row>
        <row r="164">
          <cell r="D164" t="str">
            <v>M207</v>
          </cell>
          <cell r="E164" t="str">
            <v>設計･製図</v>
          </cell>
        </row>
        <row r="165">
          <cell r="D165" t="str">
            <v>M299</v>
          </cell>
          <cell r="E165" t="str">
            <v>その他</v>
          </cell>
        </row>
        <row r="166">
          <cell r="D166" t="str">
            <v>M300</v>
          </cell>
          <cell r="E166" t="str">
            <v>機械制御</v>
          </cell>
        </row>
        <row r="167">
          <cell r="D167" t="str">
            <v>M301</v>
          </cell>
          <cell r="E167" t="str">
            <v>油空圧</v>
          </cell>
        </row>
        <row r="168">
          <cell r="D168" t="str">
            <v>M302</v>
          </cell>
          <cell r="E168" t="str">
            <v>制御機器</v>
          </cell>
        </row>
        <row r="169">
          <cell r="D169" t="str">
            <v>M303</v>
          </cell>
          <cell r="E169" t="str">
            <v>プログラマブルコントローラ制御</v>
          </cell>
        </row>
        <row r="170">
          <cell r="D170" t="str">
            <v>M304</v>
          </cell>
          <cell r="E170" t="str">
            <v>コンピュータ制御</v>
          </cell>
        </row>
        <row r="171">
          <cell r="D171" t="str">
            <v>M305</v>
          </cell>
          <cell r="E171" t="str">
            <v>自動化技術</v>
          </cell>
        </row>
        <row r="172">
          <cell r="D172" t="str">
            <v>M306</v>
          </cell>
          <cell r="E172" t="str">
            <v>メカトロニクス設計</v>
          </cell>
        </row>
        <row r="173">
          <cell r="D173" t="str">
            <v>M307</v>
          </cell>
          <cell r="E173" t="str">
            <v>計測技術</v>
          </cell>
        </row>
        <row r="174">
          <cell r="D174" t="str">
            <v>M308</v>
          </cell>
          <cell r="E174" t="str">
            <v>自動化システム</v>
          </cell>
        </row>
        <row r="175">
          <cell r="D175" t="str">
            <v>M399</v>
          </cell>
          <cell r="E175" t="str">
            <v>その他</v>
          </cell>
        </row>
        <row r="176">
          <cell r="D176" t="str">
            <v>M400</v>
          </cell>
          <cell r="E176" t="str">
            <v>生産システム</v>
          </cell>
        </row>
        <row r="177">
          <cell r="D177" t="str">
            <v>M401</v>
          </cell>
          <cell r="E177" t="str">
            <v>ＣＡＤ／ＣＡＭ</v>
          </cell>
        </row>
        <row r="178">
          <cell r="D178" t="str">
            <v>M402</v>
          </cell>
          <cell r="E178" t="str">
            <v>ＣＡＥ</v>
          </cell>
        </row>
        <row r="179">
          <cell r="D179" t="str">
            <v>M403</v>
          </cell>
          <cell r="E179" t="str">
            <v>ＣＡＴ</v>
          </cell>
        </row>
        <row r="180">
          <cell r="D180" t="str">
            <v>M499</v>
          </cell>
          <cell r="E180" t="str">
            <v>その他</v>
          </cell>
        </row>
        <row r="181">
          <cell r="D181" t="str">
            <v>M500</v>
          </cell>
          <cell r="E181" t="str">
            <v>測定・検査・試験</v>
          </cell>
        </row>
        <row r="182">
          <cell r="D182" t="str">
            <v>M501</v>
          </cell>
          <cell r="E182" t="str">
            <v>精密測定</v>
          </cell>
        </row>
        <row r="183">
          <cell r="D183" t="str">
            <v>M502</v>
          </cell>
          <cell r="E183" t="str">
            <v>材料･熱処理･材料試験</v>
          </cell>
        </row>
        <row r="184">
          <cell r="D184" t="str">
            <v>M503</v>
          </cell>
          <cell r="E184" t="str">
            <v>歪･音･振動測定</v>
          </cell>
        </row>
        <row r="185">
          <cell r="D185" t="str">
            <v>M599</v>
          </cell>
          <cell r="E185" t="str">
            <v>その他</v>
          </cell>
        </row>
        <row r="186">
          <cell r="D186" t="str">
            <v>M600</v>
          </cell>
          <cell r="E186" t="str">
            <v>機械保全</v>
          </cell>
        </row>
        <row r="187">
          <cell r="D187" t="str">
            <v>M601</v>
          </cell>
          <cell r="E187" t="str">
            <v>機械保全</v>
          </cell>
        </row>
        <row r="188">
          <cell r="D188" t="str">
            <v>M699</v>
          </cell>
          <cell r="E188" t="str">
            <v>その他</v>
          </cell>
        </row>
        <row r="189">
          <cell r="D189" t="str">
            <v>M700</v>
          </cell>
          <cell r="E189" t="str">
            <v>車両</v>
          </cell>
        </row>
        <row r="190">
          <cell r="D190" t="str">
            <v>M701</v>
          </cell>
          <cell r="E190" t="str">
            <v>自動車</v>
          </cell>
        </row>
        <row r="191">
          <cell r="D191" t="str">
            <v>M702</v>
          </cell>
          <cell r="E191" t="str">
            <v>建設機械</v>
          </cell>
        </row>
        <row r="192">
          <cell r="D192" t="str">
            <v>M703</v>
          </cell>
          <cell r="E192" t="str">
            <v>荷役機械</v>
          </cell>
        </row>
        <row r="193">
          <cell r="D193" t="str">
            <v>M704</v>
          </cell>
          <cell r="E193" t="str">
            <v>エネルギー</v>
          </cell>
        </row>
        <row r="194">
          <cell r="D194" t="str">
            <v>M799</v>
          </cell>
          <cell r="E194" t="str">
            <v>その他</v>
          </cell>
        </row>
        <row r="195">
          <cell r="D195" t="str">
            <v>M800</v>
          </cell>
          <cell r="E195" t="str">
            <v>資格試験</v>
          </cell>
        </row>
        <row r="196">
          <cell r="D196" t="str">
            <v>M801</v>
          </cell>
          <cell r="E196" t="str">
            <v>機械加工･成形加工</v>
          </cell>
        </row>
        <row r="197">
          <cell r="D197" t="str">
            <v>M802</v>
          </cell>
          <cell r="E197" t="str">
            <v>機械制御･生産システム</v>
          </cell>
        </row>
        <row r="198">
          <cell r="D198" t="str">
            <v>M803</v>
          </cell>
          <cell r="E198" t="str">
            <v>測定検査･機械保全</v>
          </cell>
        </row>
        <row r="199">
          <cell r="D199" t="str">
            <v>M804</v>
          </cell>
          <cell r="E199" t="str">
            <v>車両</v>
          </cell>
        </row>
        <row r="200">
          <cell r="D200" t="str">
            <v>M899</v>
          </cell>
          <cell r="E200" t="str">
            <v>その他</v>
          </cell>
        </row>
        <row r="201">
          <cell r="D201" t="str">
            <v>M900</v>
          </cell>
          <cell r="E201" t="str">
            <v>その他</v>
          </cell>
        </row>
        <row r="202">
          <cell r="D202" t="str">
            <v>M901</v>
          </cell>
          <cell r="E202" t="str">
            <v>冷凍空調</v>
          </cell>
        </row>
        <row r="203">
          <cell r="D203" t="str">
            <v>M902</v>
          </cell>
          <cell r="E203" t="str">
            <v>環境</v>
          </cell>
        </row>
        <row r="204">
          <cell r="D204" t="str">
            <v>M903</v>
          </cell>
          <cell r="E204" t="str">
            <v>機械工学一般</v>
          </cell>
        </row>
        <row r="205">
          <cell r="D205" t="str">
            <v>M904</v>
          </cell>
          <cell r="E205" t="str">
            <v>プラント</v>
          </cell>
        </row>
        <row r="206">
          <cell r="D206" t="str">
            <v>M999</v>
          </cell>
          <cell r="E206" t="str">
            <v>その他</v>
          </cell>
        </row>
        <row r="207">
          <cell r="D207" t="str">
            <v>S000</v>
          </cell>
          <cell r="E207" t="str">
            <v>管理・事務系</v>
          </cell>
        </row>
        <row r="208">
          <cell r="D208" t="str">
            <v>S100</v>
          </cell>
          <cell r="E208" t="str">
            <v>経営</v>
          </cell>
        </row>
        <row r="209">
          <cell r="D209" t="str">
            <v>S101</v>
          </cell>
          <cell r="E209" t="str">
            <v>経営戦略</v>
          </cell>
        </row>
        <row r="210">
          <cell r="D210" t="str">
            <v>S199</v>
          </cell>
          <cell r="E210" t="str">
            <v>その他</v>
          </cell>
        </row>
        <row r="211">
          <cell r="D211" t="str">
            <v>S200</v>
          </cell>
          <cell r="E211" t="str">
            <v>総務・労務</v>
          </cell>
        </row>
        <row r="212">
          <cell r="D212" t="str">
            <v>S201</v>
          </cell>
          <cell r="E212" t="str">
            <v>総務･法務</v>
          </cell>
        </row>
        <row r="213">
          <cell r="D213" t="str">
            <v>S202</v>
          </cell>
          <cell r="E213" t="str">
            <v>人事･労務</v>
          </cell>
        </row>
        <row r="214">
          <cell r="D214" t="str">
            <v>S203</v>
          </cell>
          <cell r="E214" t="str">
            <v>能力開発</v>
          </cell>
        </row>
        <row r="215">
          <cell r="D215" t="str">
            <v>S204</v>
          </cell>
          <cell r="E215" t="str">
            <v>広報広告</v>
          </cell>
        </row>
        <row r="216">
          <cell r="D216" t="str">
            <v>S205</v>
          </cell>
          <cell r="E216" t="str">
            <v>国際業務</v>
          </cell>
        </row>
        <row r="217">
          <cell r="D217" t="str">
            <v>S299</v>
          </cell>
          <cell r="E217" t="str">
            <v>その他</v>
          </cell>
        </row>
        <row r="218">
          <cell r="D218" t="str">
            <v>S300</v>
          </cell>
          <cell r="E218" t="str">
            <v>経理</v>
          </cell>
        </row>
        <row r="219">
          <cell r="D219" t="str">
            <v>S301</v>
          </cell>
          <cell r="E219" t="str">
            <v>財務会計</v>
          </cell>
        </row>
        <row r="220">
          <cell r="D220" t="str">
            <v>S302</v>
          </cell>
          <cell r="E220" t="str">
            <v>税務会計</v>
          </cell>
        </row>
        <row r="221">
          <cell r="D221" t="str">
            <v>S303</v>
          </cell>
          <cell r="E221" t="str">
            <v>管理会計</v>
          </cell>
        </row>
        <row r="222">
          <cell r="D222" t="str">
            <v>S399</v>
          </cell>
          <cell r="E222" t="str">
            <v>その他</v>
          </cell>
        </row>
        <row r="223">
          <cell r="D223" t="str">
            <v>S400</v>
          </cell>
          <cell r="E223" t="str">
            <v>営業・マーケティング</v>
          </cell>
        </row>
        <row r="224">
          <cell r="D224" t="str">
            <v>S401</v>
          </cell>
          <cell r="E224" t="str">
            <v>営業･マーケティング</v>
          </cell>
        </row>
        <row r="225">
          <cell r="D225" t="str">
            <v>S499</v>
          </cell>
          <cell r="E225" t="str">
            <v>その他</v>
          </cell>
        </row>
        <row r="226">
          <cell r="D226" t="str">
            <v>S500</v>
          </cell>
          <cell r="E226" t="str">
            <v>物流・生産管理</v>
          </cell>
        </row>
        <row r="227">
          <cell r="D227" t="str">
            <v>S501</v>
          </cell>
          <cell r="E227" t="str">
            <v>物流管理</v>
          </cell>
        </row>
        <row r="228">
          <cell r="D228" t="str">
            <v>S502</v>
          </cell>
          <cell r="E228" t="str">
            <v>国際物流</v>
          </cell>
        </row>
        <row r="229">
          <cell r="D229" t="str">
            <v>S503</v>
          </cell>
          <cell r="E229" t="str">
            <v>生産管理</v>
          </cell>
        </row>
        <row r="230">
          <cell r="D230" t="str">
            <v>S504</v>
          </cell>
          <cell r="E230" t="str">
            <v>品質管理</v>
          </cell>
        </row>
        <row r="231">
          <cell r="D231" t="str">
            <v>S599</v>
          </cell>
          <cell r="E231" t="str">
            <v>その他</v>
          </cell>
        </row>
        <row r="232">
          <cell r="D232" t="str">
            <v>S600</v>
          </cell>
          <cell r="E232" t="str">
            <v>健康・福祉</v>
          </cell>
        </row>
        <row r="233">
          <cell r="D233" t="str">
            <v>S601</v>
          </cell>
          <cell r="E233" t="str">
            <v>ライフプラン</v>
          </cell>
        </row>
        <row r="234">
          <cell r="D234" t="str">
            <v>S602</v>
          </cell>
          <cell r="E234" t="str">
            <v>健康管理</v>
          </cell>
        </row>
        <row r="235">
          <cell r="D235" t="str">
            <v>S603</v>
          </cell>
          <cell r="E235" t="str">
            <v>福祉</v>
          </cell>
        </row>
        <row r="236">
          <cell r="D236" t="str">
            <v>S699</v>
          </cell>
          <cell r="E236" t="str">
            <v>その他</v>
          </cell>
        </row>
        <row r="237">
          <cell r="D237" t="str">
            <v>S700</v>
          </cell>
          <cell r="E237" t="str">
            <v>安全衛生</v>
          </cell>
        </row>
        <row r="238">
          <cell r="D238" t="str">
            <v>S701</v>
          </cell>
          <cell r="E238" t="str">
            <v>安全管理</v>
          </cell>
        </row>
        <row r="239">
          <cell r="D239" t="str">
            <v>S702</v>
          </cell>
          <cell r="E239" t="str">
            <v>衛生管理</v>
          </cell>
        </row>
        <row r="240">
          <cell r="D240" t="str">
            <v>S799</v>
          </cell>
          <cell r="E240" t="str">
            <v>その他</v>
          </cell>
        </row>
        <row r="241">
          <cell r="D241" t="str">
            <v>S800</v>
          </cell>
          <cell r="E241" t="str">
            <v>資格試験</v>
          </cell>
        </row>
        <row r="242">
          <cell r="D242" t="str">
            <v>S801</v>
          </cell>
          <cell r="E242" t="str">
            <v>資格取得講習</v>
          </cell>
        </row>
        <row r="243">
          <cell r="D243" t="str">
            <v>S802</v>
          </cell>
          <cell r="E243" t="str">
            <v>資格試験準備講習</v>
          </cell>
        </row>
        <row r="244">
          <cell r="D244" t="str">
            <v>S803</v>
          </cell>
          <cell r="E244" t="str">
            <v>検定試験準備講習</v>
          </cell>
        </row>
        <row r="245">
          <cell r="D245" t="str">
            <v>S899</v>
          </cell>
          <cell r="E245" t="str">
            <v>その他</v>
          </cell>
        </row>
        <row r="246">
          <cell r="D246" t="str">
            <v>S900</v>
          </cell>
          <cell r="E246" t="str">
            <v>その他</v>
          </cell>
        </row>
        <row r="247">
          <cell r="D247" t="str">
            <v>S999</v>
          </cell>
          <cell r="E247" t="str">
            <v>その他</v>
          </cell>
        </row>
        <row r="248">
          <cell r="D248" t="str">
            <v>Y000</v>
          </cell>
          <cell r="E248" t="str">
            <v>その他</v>
          </cell>
        </row>
        <row r="249">
          <cell r="D249" t="str">
            <v>Y100</v>
          </cell>
          <cell r="E249" t="str">
            <v>ビジュアルデザイン</v>
          </cell>
        </row>
        <row r="250">
          <cell r="D250" t="str">
            <v>Y101</v>
          </cell>
          <cell r="E250" t="str">
            <v>レタリング</v>
          </cell>
        </row>
        <row r="251">
          <cell r="D251" t="str">
            <v>Y102</v>
          </cell>
          <cell r="E251" t="str">
            <v>色彩</v>
          </cell>
        </row>
        <row r="252">
          <cell r="D252" t="str">
            <v>Y103</v>
          </cell>
          <cell r="E252" t="str">
            <v>ＰＯＰ</v>
          </cell>
        </row>
        <row r="253">
          <cell r="D253" t="str">
            <v>Y104</v>
          </cell>
          <cell r="E253" t="str">
            <v>イラスト</v>
          </cell>
        </row>
        <row r="254">
          <cell r="D254" t="str">
            <v>Y105</v>
          </cell>
          <cell r="E254" t="str">
            <v>印刷</v>
          </cell>
        </row>
        <row r="255">
          <cell r="D255" t="str">
            <v>Y106</v>
          </cell>
          <cell r="E255" t="str">
            <v>ＣＧ</v>
          </cell>
        </row>
        <row r="256">
          <cell r="D256" t="str">
            <v>Y107</v>
          </cell>
          <cell r="E256" t="str">
            <v>パッケージ</v>
          </cell>
        </row>
        <row r="257">
          <cell r="D257" t="str">
            <v>Y108</v>
          </cell>
          <cell r="E257" t="str">
            <v>ディスプレイ</v>
          </cell>
        </row>
        <row r="258">
          <cell r="D258" t="str">
            <v>Y199</v>
          </cell>
          <cell r="E258" t="str">
            <v>その他</v>
          </cell>
        </row>
        <row r="259">
          <cell r="D259" t="str">
            <v>Y200</v>
          </cell>
          <cell r="E259" t="str">
            <v>プロダクトデザイン</v>
          </cell>
        </row>
        <row r="260">
          <cell r="D260" t="str">
            <v>Y201</v>
          </cell>
          <cell r="E260" t="str">
            <v>技法</v>
          </cell>
        </row>
        <row r="261">
          <cell r="D261" t="str">
            <v>Y202</v>
          </cell>
          <cell r="E261" t="str">
            <v>開発</v>
          </cell>
        </row>
        <row r="262">
          <cell r="D262" t="str">
            <v>Y203</v>
          </cell>
          <cell r="E262" t="str">
            <v>マネージメント</v>
          </cell>
        </row>
        <row r="263">
          <cell r="D263" t="str">
            <v>Y299</v>
          </cell>
          <cell r="E263" t="str">
            <v>その他</v>
          </cell>
        </row>
        <row r="264">
          <cell r="D264" t="str">
            <v>Y300</v>
          </cell>
          <cell r="E264" t="str">
            <v>クラフトデザイン</v>
          </cell>
        </row>
        <row r="265">
          <cell r="D265" t="str">
            <v>Y301</v>
          </cell>
          <cell r="E265" t="str">
            <v>木材工芸</v>
          </cell>
        </row>
        <row r="266">
          <cell r="D266" t="str">
            <v>Y302</v>
          </cell>
          <cell r="E266" t="str">
            <v>金属工芸</v>
          </cell>
        </row>
        <row r="267">
          <cell r="D267" t="str">
            <v>Y303</v>
          </cell>
          <cell r="E267" t="str">
            <v>工芸塗装</v>
          </cell>
        </row>
        <row r="268">
          <cell r="D268" t="str">
            <v>Y304</v>
          </cell>
          <cell r="E268" t="str">
            <v>テキスタイル</v>
          </cell>
        </row>
        <row r="269">
          <cell r="D269" t="str">
            <v>Y305</v>
          </cell>
          <cell r="E269" t="str">
            <v>染色工芸</v>
          </cell>
        </row>
        <row r="270">
          <cell r="D270" t="str">
            <v>Y306</v>
          </cell>
          <cell r="E270" t="str">
            <v>陶磁器工芸</v>
          </cell>
        </row>
        <row r="271">
          <cell r="D271" t="str">
            <v>Y399</v>
          </cell>
          <cell r="E271" t="str">
            <v>その他</v>
          </cell>
        </row>
        <row r="272">
          <cell r="D272" t="str">
            <v>Y400</v>
          </cell>
          <cell r="E272" t="str">
            <v>アパレルデザイン</v>
          </cell>
        </row>
        <row r="273">
          <cell r="D273" t="str">
            <v>Y401</v>
          </cell>
          <cell r="E273" t="str">
            <v>縫製</v>
          </cell>
        </row>
        <row r="274">
          <cell r="D274" t="str">
            <v>Y402</v>
          </cell>
          <cell r="E274" t="str">
            <v>ファッションデザイン</v>
          </cell>
        </row>
        <row r="275">
          <cell r="D275" t="str">
            <v>Y499</v>
          </cell>
          <cell r="E275" t="str">
            <v>その他</v>
          </cell>
        </row>
        <row r="276">
          <cell r="D276" t="str">
            <v>Y500</v>
          </cell>
          <cell r="E276" t="str">
            <v>化学</v>
          </cell>
        </row>
        <row r="277">
          <cell r="D277" t="str">
            <v>Y501</v>
          </cell>
          <cell r="E277" t="str">
            <v>分析化学</v>
          </cell>
        </row>
        <row r="278">
          <cell r="D278" t="str">
            <v>Y502</v>
          </cell>
          <cell r="E278" t="str">
            <v>環境科学</v>
          </cell>
        </row>
        <row r="279">
          <cell r="D279" t="str">
            <v>Y503</v>
          </cell>
          <cell r="E279" t="str">
            <v>材料化学</v>
          </cell>
        </row>
        <row r="280">
          <cell r="D280" t="str">
            <v>Y504</v>
          </cell>
          <cell r="E280" t="str">
            <v>化学工学</v>
          </cell>
        </row>
        <row r="281">
          <cell r="D281" t="str">
            <v>Y505</v>
          </cell>
          <cell r="E281" t="str">
            <v>生物化学</v>
          </cell>
        </row>
        <row r="282">
          <cell r="D282" t="str">
            <v>Y599</v>
          </cell>
          <cell r="E282" t="str">
            <v>その他</v>
          </cell>
        </row>
        <row r="283">
          <cell r="D283" t="str">
            <v>Y600</v>
          </cell>
          <cell r="E283" t="str">
            <v>塗装技術</v>
          </cell>
        </row>
        <row r="284">
          <cell r="D284" t="str">
            <v>Y601</v>
          </cell>
          <cell r="E284" t="str">
            <v>塗装基礎</v>
          </cell>
        </row>
        <row r="285">
          <cell r="D285" t="str">
            <v>Y602</v>
          </cell>
          <cell r="E285" t="str">
            <v>金属塗装</v>
          </cell>
        </row>
        <row r="286">
          <cell r="D286" t="str">
            <v>Y603</v>
          </cell>
          <cell r="E286" t="str">
            <v>木工塗装</v>
          </cell>
        </row>
        <row r="287">
          <cell r="D287" t="str">
            <v>Y604</v>
          </cell>
          <cell r="E287" t="str">
            <v>建築塗装</v>
          </cell>
        </row>
        <row r="288">
          <cell r="D288" t="str">
            <v>Y605</v>
          </cell>
          <cell r="E288" t="str">
            <v>特殊塗装</v>
          </cell>
        </row>
        <row r="289">
          <cell r="D289" t="str">
            <v>Y606</v>
          </cell>
          <cell r="E289" t="str">
            <v>塗装設備</v>
          </cell>
        </row>
        <row r="290">
          <cell r="D290" t="str">
            <v>Y607</v>
          </cell>
          <cell r="E290" t="str">
            <v>塗装管理</v>
          </cell>
        </row>
        <row r="291">
          <cell r="D291" t="str">
            <v>Y699</v>
          </cell>
          <cell r="E291" t="str">
            <v>その他</v>
          </cell>
        </row>
        <row r="292">
          <cell r="D292" t="str">
            <v>Y800</v>
          </cell>
          <cell r="E292" t="str">
            <v>資格試験</v>
          </cell>
        </row>
        <row r="293">
          <cell r="D293" t="str">
            <v>Y801</v>
          </cell>
          <cell r="E293" t="str">
            <v>検定</v>
          </cell>
        </row>
        <row r="294">
          <cell r="D294" t="str">
            <v>Y802</v>
          </cell>
          <cell r="E294" t="str">
            <v>危険物取扱者</v>
          </cell>
        </row>
        <row r="295">
          <cell r="D295" t="str">
            <v>Y803</v>
          </cell>
          <cell r="E295" t="str">
            <v>作業環境測定士</v>
          </cell>
        </row>
        <row r="296">
          <cell r="D296" t="str">
            <v>Y804</v>
          </cell>
          <cell r="E296" t="str">
            <v>公害防止管理士</v>
          </cell>
        </row>
        <row r="297">
          <cell r="D297" t="str">
            <v>Y899</v>
          </cell>
          <cell r="E297" t="str">
            <v>その他</v>
          </cell>
        </row>
        <row r="298">
          <cell r="D298" t="str">
            <v>Y900</v>
          </cell>
          <cell r="E298" t="str">
            <v>その他</v>
          </cell>
        </row>
        <row r="299">
          <cell r="D299" t="str">
            <v>Y901</v>
          </cell>
          <cell r="E299" t="str">
            <v>写真技術</v>
          </cell>
        </row>
        <row r="300">
          <cell r="D300" t="str">
            <v>Y902</v>
          </cell>
          <cell r="E300" t="str">
            <v>イベント</v>
          </cell>
        </row>
        <row r="301">
          <cell r="D301" t="str">
            <v>Y999</v>
          </cell>
          <cell r="E30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類表記載例"/>
      <sheetName val="H101"/>
      <sheetName val="H102"/>
      <sheetName val="H105"/>
      <sheetName val="H106"/>
      <sheetName val="H107"/>
      <sheetName val="H108"/>
      <sheetName val="H199"/>
      <sheetName val="H201"/>
      <sheetName val="H202"/>
      <sheetName val="H203"/>
      <sheetName val="H204"/>
      <sheetName val="H299"/>
      <sheetName val="H301"/>
      <sheetName val="H302"/>
      <sheetName val="H303"/>
      <sheetName val="H304"/>
      <sheetName val="H305"/>
      <sheetName val="H307"/>
      <sheetName val="H308"/>
      <sheetName val="H399"/>
      <sheetName val="H401"/>
      <sheetName val="H402"/>
      <sheetName val="H403"/>
      <sheetName val="H404"/>
      <sheetName val="H405"/>
      <sheetName val="H406"/>
      <sheetName val="H407"/>
      <sheetName val="H499"/>
      <sheetName val="H901"/>
      <sheetName val="H902"/>
      <sheetName val="H903"/>
      <sheetName val="H999"/>
      <sheetName val="セミナー分類表"/>
      <sheetName val="セミナー一覧"/>
    </sheetNames>
    <sheetDataSet>
      <sheetData sheetId="33">
        <row r="1">
          <cell r="D1" t="str">
            <v>E000</v>
          </cell>
          <cell r="E1" t="str">
            <v>電気・電子系</v>
          </cell>
        </row>
        <row r="2">
          <cell r="D2" t="str">
            <v>E100</v>
          </cell>
          <cell r="E2" t="str">
            <v>電気工学</v>
          </cell>
        </row>
        <row r="3">
          <cell r="D3" t="str">
            <v>E101</v>
          </cell>
          <cell r="E3" t="str">
            <v>電気理論</v>
          </cell>
        </row>
        <row r="4">
          <cell r="D4" t="str">
            <v>E102</v>
          </cell>
          <cell r="E4" t="str">
            <v>電気計測</v>
          </cell>
        </row>
        <row r="5">
          <cell r="D5" t="str">
            <v>E103</v>
          </cell>
          <cell r="E5" t="str">
            <v>電力設備</v>
          </cell>
        </row>
        <row r="6">
          <cell r="D6" t="str">
            <v>E104</v>
          </cell>
          <cell r="E6" t="str">
            <v>電力変換</v>
          </cell>
        </row>
        <row r="7">
          <cell r="D7" t="str">
            <v>E105</v>
          </cell>
          <cell r="E7" t="str">
            <v>電気機器</v>
          </cell>
        </row>
        <row r="8">
          <cell r="D8" t="str">
            <v>E106</v>
          </cell>
          <cell r="E8" t="str">
            <v>電気応用</v>
          </cell>
        </row>
        <row r="9">
          <cell r="D9" t="str">
            <v>E107</v>
          </cell>
          <cell r="E9" t="str">
            <v>電気設備</v>
          </cell>
        </row>
        <row r="10">
          <cell r="D10" t="str">
            <v>E199</v>
          </cell>
          <cell r="E10" t="str">
            <v>その他</v>
          </cell>
        </row>
        <row r="11">
          <cell r="D11" t="str">
            <v>E200</v>
          </cell>
          <cell r="E11" t="str">
            <v>電子工学</v>
          </cell>
        </row>
        <row r="12">
          <cell r="D12" t="str">
            <v>E201</v>
          </cell>
          <cell r="E12" t="str">
            <v>電子材料</v>
          </cell>
        </row>
        <row r="13">
          <cell r="D13" t="str">
            <v>E202</v>
          </cell>
          <cell r="E13" t="str">
            <v>電子計測</v>
          </cell>
        </row>
        <row r="14">
          <cell r="D14" t="str">
            <v>E203</v>
          </cell>
          <cell r="E14" t="str">
            <v>電子デバイス</v>
          </cell>
        </row>
        <row r="15">
          <cell r="D15" t="str">
            <v>E204</v>
          </cell>
          <cell r="E15" t="str">
            <v>ディジタル回路</v>
          </cell>
        </row>
        <row r="16">
          <cell r="D16" t="str">
            <v>E205</v>
          </cell>
          <cell r="E16" t="str">
            <v>アナログ回路</v>
          </cell>
        </row>
        <row r="17">
          <cell r="D17" t="str">
            <v>E206</v>
          </cell>
          <cell r="E17" t="str">
            <v>電子機器</v>
          </cell>
        </row>
        <row r="18">
          <cell r="D18" t="str">
            <v>E207</v>
          </cell>
          <cell r="E18" t="str">
            <v>マイクロプロセッサ</v>
          </cell>
        </row>
        <row r="19">
          <cell r="D19" t="str">
            <v>E299</v>
          </cell>
          <cell r="E19" t="str">
            <v>その他</v>
          </cell>
        </row>
        <row r="20">
          <cell r="D20" t="str">
            <v>E300</v>
          </cell>
          <cell r="E20" t="str">
            <v>制御工学</v>
          </cell>
        </row>
        <row r="21">
          <cell r="D21" t="str">
            <v>E301</v>
          </cell>
          <cell r="E21" t="str">
            <v>シーケンス制御</v>
          </cell>
        </row>
        <row r="22">
          <cell r="D22" t="str">
            <v>E302</v>
          </cell>
          <cell r="E22" t="str">
            <v>プログラマブルコントローラ制御</v>
          </cell>
        </row>
        <row r="23">
          <cell r="D23" t="str">
            <v>E303</v>
          </cell>
          <cell r="E23" t="str">
            <v>マイクロコンピュータ制御</v>
          </cell>
        </row>
        <row r="24">
          <cell r="D24" t="str">
            <v>E304</v>
          </cell>
          <cell r="E24" t="str">
            <v>パソコン制御</v>
          </cell>
        </row>
        <row r="25">
          <cell r="D25" t="str">
            <v>E305</v>
          </cell>
          <cell r="E25" t="str">
            <v>フィードバック制御</v>
          </cell>
        </row>
        <row r="26">
          <cell r="D26" t="str">
            <v>E306</v>
          </cell>
          <cell r="E26" t="str">
            <v>新制御</v>
          </cell>
        </row>
        <row r="27">
          <cell r="D27" t="str">
            <v>E307</v>
          </cell>
          <cell r="E27" t="str">
            <v>通信</v>
          </cell>
        </row>
        <row r="28">
          <cell r="D28" t="str">
            <v>E399</v>
          </cell>
          <cell r="E28" t="str">
            <v>その他</v>
          </cell>
        </row>
        <row r="29">
          <cell r="D29" t="str">
            <v>E400</v>
          </cell>
          <cell r="E29" t="str">
            <v>光・音響・画像処理</v>
          </cell>
        </row>
        <row r="30">
          <cell r="D30" t="str">
            <v>E401</v>
          </cell>
          <cell r="E30" t="str">
            <v>音響工学</v>
          </cell>
        </row>
        <row r="31">
          <cell r="D31" t="str">
            <v>E402</v>
          </cell>
          <cell r="E31" t="str">
            <v>光電子工学</v>
          </cell>
        </row>
        <row r="32">
          <cell r="D32" t="str">
            <v>E403</v>
          </cell>
          <cell r="E32" t="str">
            <v>画像工学</v>
          </cell>
        </row>
        <row r="33">
          <cell r="D33" t="str">
            <v>E404</v>
          </cell>
          <cell r="E33" t="str">
            <v>画像処理</v>
          </cell>
        </row>
        <row r="34">
          <cell r="D34" t="str">
            <v>E405</v>
          </cell>
          <cell r="E34" t="str">
            <v>信号処理</v>
          </cell>
        </row>
        <row r="35">
          <cell r="D35" t="str">
            <v>E499</v>
          </cell>
          <cell r="E35" t="str">
            <v>その他</v>
          </cell>
        </row>
        <row r="36">
          <cell r="D36" t="str">
            <v>E500</v>
          </cell>
          <cell r="E36" t="str">
            <v>計算機支援技術</v>
          </cell>
        </row>
        <row r="37">
          <cell r="D37" t="str">
            <v>E501</v>
          </cell>
          <cell r="E37" t="str">
            <v>ＣＡＤシステム応用</v>
          </cell>
        </row>
        <row r="38">
          <cell r="D38" t="str">
            <v>E502</v>
          </cell>
          <cell r="E38" t="str">
            <v>シミュレーション</v>
          </cell>
        </row>
        <row r="39">
          <cell r="D39" t="str">
            <v>E599</v>
          </cell>
          <cell r="E39" t="str">
            <v>その他</v>
          </cell>
        </row>
        <row r="40">
          <cell r="D40" t="str">
            <v>E800</v>
          </cell>
          <cell r="E40" t="str">
            <v>資格試験</v>
          </cell>
        </row>
        <row r="41">
          <cell r="D41" t="str">
            <v>E801</v>
          </cell>
          <cell r="E41" t="str">
            <v>技能検定</v>
          </cell>
        </row>
        <row r="42">
          <cell r="D42" t="str">
            <v>E802</v>
          </cell>
          <cell r="E42" t="str">
            <v>資格試験準備講習</v>
          </cell>
        </row>
        <row r="43">
          <cell r="D43" t="str">
            <v>E803</v>
          </cell>
          <cell r="E43" t="str">
            <v>特別教育</v>
          </cell>
        </row>
        <row r="44">
          <cell r="D44" t="str">
            <v>E899</v>
          </cell>
          <cell r="E44" t="str">
            <v>その他</v>
          </cell>
        </row>
        <row r="45">
          <cell r="D45" t="str">
            <v>E900</v>
          </cell>
          <cell r="E45" t="str">
            <v>その他</v>
          </cell>
        </row>
        <row r="46">
          <cell r="D46" t="str">
            <v>E901</v>
          </cell>
          <cell r="E46" t="str">
            <v>安全</v>
          </cell>
        </row>
        <row r="47">
          <cell r="D47" t="str">
            <v>E999</v>
          </cell>
          <cell r="E47" t="str">
            <v>その他</v>
          </cell>
        </row>
        <row r="48">
          <cell r="D48" t="str">
            <v>H000</v>
          </cell>
          <cell r="E48" t="str">
            <v>居住系</v>
          </cell>
        </row>
        <row r="49">
          <cell r="D49" t="str">
            <v>H100</v>
          </cell>
          <cell r="E49" t="str">
            <v>建築施工</v>
          </cell>
        </row>
        <row r="50">
          <cell r="D50" t="str">
            <v>H101</v>
          </cell>
          <cell r="E50" t="str">
            <v>施工計画（CAD･積算含む）</v>
          </cell>
        </row>
        <row r="51">
          <cell r="D51" t="str">
            <v>H102</v>
          </cell>
          <cell r="E51" t="str">
            <v>施工管理</v>
          </cell>
        </row>
        <row r="52">
          <cell r="D52" t="str">
            <v>H103</v>
          </cell>
          <cell r="E52" t="str">
            <v>仮設工事</v>
          </cell>
        </row>
        <row r="53">
          <cell r="D53" t="str">
            <v>H104</v>
          </cell>
          <cell r="E53" t="str">
            <v>土工事（地盤調査含む）</v>
          </cell>
        </row>
        <row r="54">
          <cell r="D54" t="str">
            <v>H105</v>
          </cell>
          <cell r="E54" t="str">
            <v>躯体工事（基礎工事含む）</v>
          </cell>
        </row>
        <row r="55">
          <cell r="D55" t="str">
            <v>H106</v>
          </cell>
          <cell r="E55" t="str">
            <v>仕上げ工事（エクステリア含む）</v>
          </cell>
        </row>
        <row r="56">
          <cell r="D56" t="str">
            <v>H107</v>
          </cell>
          <cell r="E56" t="str">
            <v>改修･修繕</v>
          </cell>
        </row>
        <row r="57">
          <cell r="D57" t="str">
            <v>H108</v>
          </cell>
          <cell r="E57" t="str">
            <v>測量</v>
          </cell>
        </row>
        <row r="58">
          <cell r="D58" t="str">
            <v>H199</v>
          </cell>
          <cell r="E58" t="str">
            <v>その他</v>
          </cell>
        </row>
        <row r="59">
          <cell r="D59" t="str">
            <v>H200</v>
          </cell>
          <cell r="E59" t="str">
            <v>建築構造</v>
          </cell>
        </row>
        <row r="60">
          <cell r="D60" t="str">
            <v>H201</v>
          </cell>
          <cell r="E60" t="str">
            <v>建築力学･解析法</v>
          </cell>
        </row>
        <row r="61">
          <cell r="D61" t="str">
            <v>H202</v>
          </cell>
          <cell r="E61" t="str">
            <v>木質構造設計</v>
          </cell>
        </row>
        <row r="62">
          <cell r="D62" t="str">
            <v>H203</v>
          </cell>
          <cell r="E62" t="str">
            <v>鉄骨構造設計</v>
          </cell>
        </row>
        <row r="63">
          <cell r="D63" t="str">
            <v>H204</v>
          </cell>
          <cell r="E63" t="str">
            <v>鉄筋コンクリート構造設計</v>
          </cell>
        </row>
        <row r="64">
          <cell r="D64" t="str">
            <v>H205</v>
          </cell>
          <cell r="E64" t="str">
            <v>特殊構造設計</v>
          </cell>
        </row>
        <row r="65">
          <cell r="D65" t="str">
            <v>H299</v>
          </cell>
          <cell r="E65" t="str">
            <v>その他</v>
          </cell>
        </row>
        <row r="66">
          <cell r="D66" t="str">
            <v>H300</v>
          </cell>
          <cell r="E66" t="str">
            <v>建築計画</v>
          </cell>
        </row>
        <row r="67">
          <cell r="D67" t="str">
            <v>H301</v>
          </cell>
          <cell r="E67" t="str">
            <v>企画･開発</v>
          </cell>
        </row>
        <row r="68">
          <cell r="D68" t="str">
            <v>H302</v>
          </cell>
          <cell r="E68" t="str">
            <v>建築法規</v>
          </cell>
        </row>
        <row r="69">
          <cell r="D69" t="str">
            <v>H303</v>
          </cell>
          <cell r="E69" t="str">
            <v>建築計画（見積･積算含む）</v>
          </cell>
        </row>
        <row r="70">
          <cell r="D70" t="str">
            <v>H304</v>
          </cell>
          <cell r="E70" t="str">
            <v>環境工学</v>
          </cell>
        </row>
        <row r="71">
          <cell r="D71" t="str">
            <v>H305</v>
          </cell>
          <cell r="E71" t="str">
            <v>インテリア計画</v>
          </cell>
        </row>
        <row r="72">
          <cell r="D72" t="str">
            <v>H306</v>
          </cell>
          <cell r="E72" t="str">
            <v>エクステリア計画</v>
          </cell>
        </row>
        <row r="73">
          <cell r="D73" t="str">
            <v>H307</v>
          </cell>
          <cell r="E73" t="str">
            <v>建築設計･製図（パース含む）</v>
          </cell>
        </row>
        <row r="74">
          <cell r="D74" t="str">
            <v>H308</v>
          </cell>
          <cell r="E74" t="str">
            <v>ＣＡＤ</v>
          </cell>
        </row>
        <row r="75">
          <cell r="D75" t="str">
            <v>H399</v>
          </cell>
          <cell r="E75" t="str">
            <v>その他</v>
          </cell>
        </row>
        <row r="76">
          <cell r="D76" t="str">
            <v>H400</v>
          </cell>
          <cell r="E76" t="str">
            <v>建築設備</v>
          </cell>
        </row>
        <row r="77">
          <cell r="D77" t="str">
            <v>H401</v>
          </cell>
          <cell r="E77" t="str">
            <v>空気調和設備</v>
          </cell>
        </row>
        <row r="78">
          <cell r="D78" t="str">
            <v>H402</v>
          </cell>
          <cell r="E78" t="str">
            <v>給排水衛生設備</v>
          </cell>
        </row>
        <row r="79">
          <cell r="D79" t="str">
            <v>H403</v>
          </cell>
          <cell r="E79" t="str">
            <v>建築電気設備</v>
          </cell>
        </row>
        <row r="80">
          <cell r="D80" t="str">
            <v>H404</v>
          </cell>
          <cell r="E80" t="str">
            <v>設備設計･製図</v>
          </cell>
        </row>
        <row r="81">
          <cell r="D81" t="str">
            <v>H405</v>
          </cell>
          <cell r="E81" t="str">
            <v>ビル設備管理</v>
          </cell>
        </row>
        <row r="82">
          <cell r="D82" t="str">
            <v>H406</v>
          </cell>
          <cell r="E82" t="str">
            <v>防災設備</v>
          </cell>
        </row>
        <row r="83">
          <cell r="D83" t="str">
            <v>H407</v>
          </cell>
          <cell r="E83" t="str">
            <v>電気通信設備</v>
          </cell>
        </row>
        <row r="84">
          <cell r="D84" t="str">
            <v>H499</v>
          </cell>
          <cell r="E84" t="str">
            <v>その他</v>
          </cell>
        </row>
        <row r="85">
          <cell r="D85" t="str">
            <v>H800</v>
          </cell>
          <cell r="E85" t="str">
            <v>資格試験</v>
          </cell>
        </row>
        <row r="86">
          <cell r="D86" t="str">
            <v>H801</v>
          </cell>
          <cell r="E86" t="str">
            <v>建築分野</v>
          </cell>
        </row>
        <row r="87">
          <cell r="D87" t="str">
            <v>H802</v>
          </cell>
          <cell r="E87" t="str">
            <v>インテリア分野</v>
          </cell>
        </row>
        <row r="88">
          <cell r="D88" t="str">
            <v>H803</v>
          </cell>
          <cell r="E88" t="str">
            <v>建築設備分野</v>
          </cell>
        </row>
        <row r="89">
          <cell r="D89" t="str">
            <v>H899</v>
          </cell>
          <cell r="E89" t="str">
            <v>その他</v>
          </cell>
        </row>
        <row r="90">
          <cell r="D90" t="str">
            <v>H900</v>
          </cell>
          <cell r="E90" t="str">
            <v>その他</v>
          </cell>
        </row>
        <row r="91">
          <cell r="D91" t="str">
            <v>H901</v>
          </cell>
          <cell r="E91" t="str">
            <v>建築関連</v>
          </cell>
        </row>
        <row r="92">
          <cell r="D92" t="str">
            <v>H902</v>
          </cell>
          <cell r="E92" t="str">
            <v>土木関連</v>
          </cell>
        </row>
        <row r="93">
          <cell r="D93" t="str">
            <v>H903</v>
          </cell>
          <cell r="E93" t="str">
            <v>安全管理技術</v>
          </cell>
        </row>
        <row r="94">
          <cell r="D94" t="str">
            <v>H999</v>
          </cell>
          <cell r="E94" t="str">
            <v>その他</v>
          </cell>
        </row>
        <row r="95">
          <cell r="D95" t="str">
            <v>I000</v>
          </cell>
          <cell r="E95" t="str">
            <v>情報・通信系</v>
          </cell>
        </row>
        <row r="96">
          <cell r="D96" t="str">
            <v>I100</v>
          </cell>
          <cell r="E96" t="str">
            <v>情報処理基礎／コンピュータリテラシー</v>
          </cell>
        </row>
        <row r="97">
          <cell r="D97" t="str">
            <v>I101</v>
          </cell>
          <cell r="E97" t="str">
            <v>コンピュータアーキテクチャ</v>
          </cell>
        </row>
        <row r="98">
          <cell r="D98" t="str">
            <v>I102</v>
          </cell>
          <cell r="E98" t="str">
            <v>コンピュータ操作</v>
          </cell>
        </row>
        <row r="99">
          <cell r="D99" t="str">
            <v>I103</v>
          </cell>
          <cell r="E99" t="str">
            <v>情報処理基礎</v>
          </cell>
        </row>
        <row r="100">
          <cell r="D100" t="str">
            <v>I104</v>
          </cell>
          <cell r="E100" t="str">
            <v>情報数学基礎</v>
          </cell>
        </row>
        <row r="101">
          <cell r="D101" t="str">
            <v>I105</v>
          </cell>
          <cell r="E101" t="str">
            <v>アプリケーション利用</v>
          </cell>
        </row>
        <row r="102">
          <cell r="D102" t="str">
            <v>I199</v>
          </cell>
          <cell r="E102" t="str">
            <v>その他</v>
          </cell>
        </row>
        <row r="103">
          <cell r="D103" t="str">
            <v>I200</v>
          </cell>
          <cell r="E103" t="str">
            <v>オペレーティングシステム</v>
          </cell>
        </row>
        <row r="104">
          <cell r="D104" t="str">
            <v>I201</v>
          </cell>
          <cell r="E104" t="str">
            <v>ＵＮＩＸ</v>
          </cell>
        </row>
        <row r="105">
          <cell r="D105" t="str">
            <v>I202</v>
          </cell>
          <cell r="E105" t="str">
            <v>パソコンＯＳ</v>
          </cell>
        </row>
        <row r="106">
          <cell r="D106" t="str">
            <v>I299</v>
          </cell>
          <cell r="E106" t="str">
            <v>その他</v>
          </cell>
        </row>
        <row r="107">
          <cell r="D107" t="str">
            <v>I300</v>
          </cell>
          <cell r="E107" t="str">
            <v>プログラミング言語／技法</v>
          </cell>
        </row>
        <row r="108">
          <cell r="D108" t="str">
            <v>I301</v>
          </cell>
          <cell r="E108" t="str">
            <v>プログラミング技法</v>
          </cell>
        </row>
        <row r="109">
          <cell r="D109" t="str">
            <v>I302</v>
          </cell>
          <cell r="E109" t="str">
            <v>アセンブリ言語</v>
          </cell>
        </row>
        <row r="110">
          <cell r="D110" t="str">
            <v>I303</v>
          </cell>
          <cell r="E110" t="str">
            <v>手続き型言語</v>
          </cell>
        </row>
        <row r="111">
          <cell r="D111" t="str">
            <v>I304</v>
          </cell>
          <cell r="E111" t="str">
            <v>オブジェクト指向言語</v>
          </cell>
        </row>
        <row r="112">
          <cell r="D112" t="str">
            <v>I305</v>
          </cell>
          <cell r="E112" t="str">
            <v>GUIビルダ(VB､Delphi､等)</v>
          </cell>
        </row>
        <row r="113">
          <cell r="D113" t="str">
            <v>I399</v>
          </cell>
          <cell r="E113" t="str">
            <v>その他</v>
          </cell>
        </row>
        <row r="114">
          <cell r="D114" t="str">
            <v>I400</v>
          </cell>
          <cell r="E114" t="str">
            <v>システム設計</v>
          </cell>
        </row>
        <row r="115">
          <cell r="D115" t="str">
            <v>I401</v>
          </cell>
          <cell r="E115" t="str">
            <v>分析・設計</v>
          </cell>
        </row>
        <row r="116">
          <cell r="D116" t="str">
            <v>I499</v>
          </cell>
          <cell r="E116" t="str">
            <v>その他</v>
          </cell>
        </row>
        <row r="117">
          <cell r="D117" t="str">
            <v>I500</v>
          </cell>
          <cell r="E117" t="str">
            <v>信号処理／画像処理／ＣＧ／マルチメディア</v>
          </cell>
        </row>
        <row r="118">
          <cell r="D118" t="str">
            <v>I501</v>
          </cell>
          <cell r="E118" t="str">
            <v>信号処理</v>
          </cell>
        </row>
        <row r="119">
          <cell r="D119" t="str">
            <v>I502</v>
          </cell>
          <cell r="E119" t="str">
            <v>画像処理</v>
          </cell>
        </row>
        <row r="120">
          <cell r="D120" t="str">
            <v>I503</v>
          </cell>
          <cell r="E120" t="str">
            <v>ＣＧ</v>
          </cell>
        </row>
        <row r="121">
          <cell r="D121" t="str">
            <v>I504</v>
          </cell>
          <cell r="E121" t="str">
            <v>マルチメディア</v>
          </cell>
        </row>
        <row r="122">
          <cell r="D122" t="str">
            <v>I599</v>
          </cell>
          <cell r="E122" t="str">
            <v>その他</v>
          </cell>
        </row>
        <row r="123">
          <cell r="D123" t="str">
            <v>I600</v>
          </cell>
          <cell r="E123" t="str">
            <v>データベース</v>
          </cell>
        </row>
        <row r="124">
          <cell r="D124" t="str">
            <v>I601</v>
          </cell>
          <cell r="E124" t="str">
            <v>リレーショナルデータベース</v>
          </cell>
        </row>
        <row r="125">
          <cell r="D125" t="str">
            <v>I602</v>
          </cell>
          <cell r="E125" t="str">
            <v>Ｃ／Ｓ型データベース</v>
          </cell>
        </row>
        <row r="126">
          <cell r="D126" t="str">
            <v>I699</v>
          </cell>
          <cell r="E126" t="str">
            <v>その他</v>
          </cell>
        </row>
        <row r="127">
          <cell r="D127" t="str">
            <v>I700</v>
          </cell>
          <cell r="E127" t="str">
            <v>通信／ネットワーク</v>
          </cell>
        </row>
        <row r="128">
          <cell r="D128" t="str">
            <v>I701</v>
          </cell>
          <cell r="E128" t="str">
            <v>データ通信／通信システム</v>
          </cell>
        </row>
        <row r="129">
          <cell r="D129" t="str">
            <v>I702</v>
          </cell>
          <cell r="E129" t="str">
            <v>伝送</v>
          </cell>
        </row>
        <row r="130">
          <cell r="D130" t="str">
            <v>I703</v>
          </cell>
          <cell r="E130" t="str">
            <v>ＬＡＮ／ＷＡＮ</v>
          </cell>
        </row>
        <row r="131">
          <cell r="D131" t="str">
            <v>I704</v>
          </cell>
          <cell r="E131" t="str">
            <v>インターネット／イントラネット</v>
          </cell>
        </row>
        <row r="132">
          <cell r="D132" t="str">
            <v>I705</v>
          </cell>
          <cell r="E132" t="str">
            <v>ネットワークプログラミング</v>
          </cell>
        </row>
        <row r="133">
          <cell r="D133" t="str">
            <v>I706</v>
          </cell>
          <cell r="E133" t="str">
            <v>パソコン通信</v>
          </cell>
        </row>
        <row r="134">
          <cell r="D134" t="str">
            <v>I799</v>
          </cell>
          <cell r="E134" t="str">
            <v>その他</v>
          </cell>
        </row>
        <row r="135">
          <cell r="D135" t="str">
            <v>I800</v>
          </cell>
          <cell r="E135" t="str">
            <v>資格試験</v>
          </cell>
        </row>
        <row r="136">
          <cell r="D136" t="str">
            <v>I801</v>
          </cell>
          <cell r="E136" t="str">
            <v>情報処理技術者試験</v>
          </cell>
        </row>
        <row r="137">
          <cell r="D137" t="str">
            <v>I802</v>
          </cell>
          <cell r="E137" t="str">
            <v>無線技術者試験</v>
          </cell>
        </row>
        <row r="138">
          <cell r="D138" t="str">
            <v>I803</v>
          </cell>
          <cell r="E138" t="str">
            <v>パソコン認定試験</v>
          </cell>
        </row>
        <row r="139">
          <cell r="D139" t="str">
            <v>I899</v>
          </cell>
          <cell r="E139" t="str">
            <v>その他</v>
          </cell>
        </row>
        <row r="140">
          <cell r="D140" t="str">
            <v>I900</v>
          </cell>
          <cell r="E140" t="str">
            <v>その他</v>
          </cell>
        </row>
        <row r="141">
          <cell r="D141" t="str">
            <v>I901</v>
          </cell>
          <cell r="E141" t="str">
            <v>知識情報処理</v>
          </cell>
        </row>
        <row r="142">
          <cell r="D142" t="str">
            <v>I902</v>
          </cell>
          <cell r="E142" t="str">
            <v>カオス／フラクタル</v>
          </cell>
        </row>
        <row r="143">
          <cell r="D143" t="str">
            <v>I903</v>
          </cell>
          <cell r="E143" t="str">
            <v>数式処理</v>
          </cell>
        </row>
        <row r="144">
          <cell r="D144" t="str">
            <v>I904</v>
          </cell>
          <cell r="E144" t="str">
            <v>数値計算</v>
          </cell>
        </row>
        <row r="145">
          <cell r="D145" t="str">
            <v>I905</v>
          </cell>
          <cell r="E145" t="str">
            <v>統計処理</v>
          </cell>
        </row>
        <row r="146">
          <cell r="D146" t="str">
            <v>I999</v>
          </cell>
          <cell r="E146" t="str">
            <v>その他</v>
          </cell>
        </row>
        <row r="147">
          <cell r="D147" t="str">
            <v>M000</v>
          </cell>
          <cell r="E147" t="str">
            <v>機械系</v>
          </cell>
        </row>
        <row r="148">
          <cell r="D148" t="str">
            <v>M100</v>
          </cell>
          <cell r="E148" t="str">
            <v>機械加工（切削・研削）</v>
          </cell>
        </row>
        <row r="149">
          <cell r="D149" t="str">
            <v>M101</v>
          </cell>
          <cell r="E149" t="str">
            <v>汎用機械</v>
          </cell>
        </row>
        <row r="150">
          <cell r="D150" t="str">
            <v>M102</v>
          </cell>
          <cell r="E150" t="str">
            <v>ＮＣ機械</v>
          </cell>
        </row>
        <row r="151">
          <cell r="D151" t="str">
            <v>M103</v>
          </cell>
          <cell r="E151" t="str">
            <v>放電･レーザー･電子ビーム加工</v>
          </cell>
        </row>
        <row r="152">
          <cell r="D152" t="str">
            <v>M104</v>
          </cell>
          <cell r="E152" t="str">
            <v>特殊加工</v>
          </cell>
        </row>
        <row r="153">
          <cell r="D153" t="str">
            <v>M105</v>
          </cell>
          <cell r="E153" t="str">
            <v>機械加工基礎</v>
          </cell>
        </row>
        <row r="154">
          <cell r="D154" t="str">
            <v>M106</v>
          </cell>
          <cell r="E154" t="str">
            <v>機械設計･製図</v>
          </cell>
        </row>
        <row r="155">
          <cell r="D155" t="str">
            <v>M107</v>
          </cell>
          <cell r="E155" t="str">
            <v>仕上げ</v>
          </cell>
        </row>
        <row r="156">
          <cell r="D156" t="str">
            <v>M199</v>
          </cell>
          <cell r="E156" t="str">
            <v>その他</v>
          </cell>
        </row>
        <row r="157">
          <cell r="D157" t="str">
            <v>M200</v>
          </cell>
          <cell r="E157" t="str">
            <v>成形加工（塑性加工・溶接）</v>
          </cell>
        </row>
        <row r="158">
          <cell r="D158" t="str">
            <v>M201</v>
          </cell>
          <cell r="E158" t="str">
            <v>板金</v>
          </cell>
        </row>
        <row r="159">
          <cell r="D159" t="str">
            <v>M202</v>
          </cell>
          <cell r="E159" t="str">
            <v>溶接･配管</v>
          </cell>
        </row>
        <row r="160">
          <cell r="D160" t="str">
            <v>M203</v>
          </cell>
          <cell r="E160" t="str">
            <v>鋳造･鍛造</v>
          </cell>
        </row>
        <row r="161">
          <cell r="D161" t="str">
            <v>M204</v>
          </cell>
          <cell r="E161" t="str">
            <v>金型</v>
          </cell>
        </row>
        <row r="162">
          <cell r="D162" t="str">
            <v>M205</v>
          </cell>
          <cell r="E162" t="str">
            <v>射出成形</v>
          </cell>
        </row>
        <row r="163">
          <cell r="D163" t="str">
            <v>M206</v>
          </cell>
          <cell r="E163" t="str">
            <v>構造物鉄工･製缶</v>
          </cell>
        </row>
        <row r="164">
          <cell r="D164" t="str">
            <v>M207</v>
          </cell>
          <cell r="E164" t="str">
            <v>設計･製図</v>
          </cell>
        </row>
        <row r="165">
          <cell r="D165" t="str">
            <v>M299</v>
          </cell>
          <cell r="E165" t="str">
            <v>その他</v>
          </cell>
        </row>
        <row r="166">
          <cell r="D166" t="str">
            <v>M300</v>
          </cell>
          <cell r="E166" t="str">
            <v>機械制御</v>
          </cell>
        </row>
        <row r="167">
          <cell r="D167" t="str">
            <v>M301</v>
          </cell>
          <cell r="E167" t="str">
            <v>油空圧</v>
          </cell>
        </row>
        <row r="168">
          <cell r="D168" t="str">
            <v>M302</v>
          </cell>
          <cell r="E168" t="str">
            <v>制御機器</v>
          </cell>
        </row>
        <row r="169">
          <cell r="D169" t="str">
            <v>M303</v>
          </cell>
          <cell r="E169" t="str">
            <v>プログラマブルコントローラ制御</v>
          </cell>
        </row>
        <row r="170">
          <cell r="D170" t="str">
            <v>M304</v>
          </cell>
          <cell r="E170" t="str">
            <v>コンピュータ制御</v>
          </cell>
        </row>
        <row r="171">
          <cell r="D171" t="str">
            <v>M305</v>
          </cell>
          <cell r="E171" t="str">
            <v>自動化技術</v>
          </cell>
        </row>
        <row r="172">
          <cell r="D172" t="str">
            <v>M306</v>
          </cell>
          <cell r="E172" t="str">
            <v>メカトロニクス設計</v>
          </cell>
        </row>
        <row r="173">
          <cell r="D173" t="str">
            <v>M307</v>
          </cell>
          <cell r="E173" t="str">
            <v>計測技術</v>
          </cell>
        </row>
        <row r="174">
          <cell r="D174" t="str">
            <v>M308</v>
          </cell>
          <cell r="E174" t="str">
            <v>自動化システム</v>
          </cell>
        </row>
        <row r="175">
          <cell r="D175" t="str">
            <v>M399</v>
          </cell>
          <cell r="E175" t="str">
            <v>その他</v>
          </cell>
        </row>
        <row r="176">
          <cell r="D176" t="str">
            <v>M400</v>
          </cell>
          <cell r="E176" t="str">
            <v>生産システム</v>
          </cell>
        </row>
        <row r="177">
          <cell r="D177" t="str">
            <v>M401</v>
          </cell>
          <cell r="E177" t="str">
            <v>ＣＡＤ／ＣＡＭ</v>
          </cell>
        </row>
        <row r="178">
          <cell r="D178" t="str">
            <v>M402</v>
          </cell>
          <cell r="E178" t="str">
            <v>ＣＡＥ</v>
          </cell>
        </row>
        <row r="179">
          <cell r="D179" t="str">
            <v>M403</v>
          </cell>
          <cell r="E179" t="str">
            <v>ＣＡＴ</v>
          </cell>
        </row>
        <row r="180">
          <cell r="D180" t="str">
            <v>M499</v>
          </cell>
          <cell r="E180" t="str">
            <v>その他</v>
          </cell>
        </row>
        <row r="181">
          <cell r="D181" t="str">
            <v>M500</v>
          </cell>
          <cell r="E181" t="str">
            <v>測定・検査・試験</v>
          </cell>
        </row>
        <row r="182">
          <cell r="D182" t="str">
            <v>M501</v>
          </cell>
          <cell r="E182" t="str">
            <v>精密測定</v>
          </cell>
        </row>
        <row r="183">
          <cell r="D183" t="str">
            <v>M502</v>
          </cell>
          <cell r="E183" t="str">
            <v>材料･熱処理･材料試験</v>
          </cell>
        </row>
        <row r="184">
          <cell r="D184" t="str">
            <v>M503</v>
          </cell>
          <cell r="E184" t="str">
            <v>歪･音･振動測定</v>
          </cell>
        </row>
        <row r="185">
          <cell r="D185" t="str">
            <v>M599</v>
          </cell>
          <cell r="E185" t="str">
            <v>その他</v>
          </cell>
        </row>
        <row r="186">
          <cell r="D186" t="str">
            <v>M600</v>
          </cell>
          <cell r="E186" t="str">
            <v>機械保全</v>
          </cell>
        </row>
        <row r="187">
          <cell r="D187" t="str">
            <v>M601</v>
          </cell>
          <cell r="E187" t="str">
            <v>機械保全</v>
          </cell>
        </row>
        <row r="188">
          <cell r="D188" t="str">
            <v>M699</v>
          </cell>
          <cell r="E188" t="str">
            <v>その他</v>
          </cell>
        </row>
        <row r="189">
          <cell r="D189" t="str">
            <v>M700</v>
          </cell>
          <cell r="E189" t="str">
            <v>車両</v>
          </cell>
        </row>
        <row r="190">
          <cell r="D190" t="str">
            <v>M701</v>
          </cell>
          <cell r="E190" t="str">
            <v>自動車</v>
          </cell>
        </row>
        <row r="191">
          <cell r="D191" t="str">
            <v>M702</v>
          </cell>
          <cell r="E191" t="str">
            <v>建設機械</v>
          </cell>
        </row>
        <row r="192">
          <cell r="D192" t="str">
            <v>M703</v>
          </cell>
          <cell r="E192" t="str">
            <v>荷役機械</v>
          </cell>
        </row>
        <row r="193">
          <cell r="D193" t="str">
            <v>M704</v>
          </cell>
          <cell r="E193" t="str">
            <v>エネルギー</v>
          </cell>
        </row>
        <row r="194">
          <cell r="D194" t="str">
            <v>M799</v>
          </cell>
          <cell r="E194" t="str">
            <v>その他</v>
          </cell>
        </row>
        <row r="195">
          <cell r="D195" t="str">
            <v>M800</v>
          </cell>
          <cell r="E195" t="str">
            <v>資格試験</v>
          </cell>
        </row>
        <row r="196">
          <cell r="D196" t="str">
            <v>M801</v>
          </cell>
          <cell r="E196" t="str">
            <v>機械加工･成形加工</v>
          </cell>
        </row>
        <row r="197">
          <cell r="D197" t="str">
            <v>M802</v>
          </cell>
          <cell r="E197" t="str">
            <v>機械制御･生産システム</v>
          </cell>
        </row>
        <row r="198">
          <cell r="D198" t="str">
            <v>M803</v>
          </cell>
          <cell r="E198" t="str">
            <v>測定検査･機械保全</v>
          </cell>
        </row>
        <row r="199">
          <cell r="D199" t="str">
            <v>M804</v>
          </cell>
          <cell r="E199" t="str">
            <v>車両</v>
          </cell>
        </row>
        <row r="200">
          <cell r="D200" t="str">
            <v>M899</v>
          </cell>
          <cell r="E200" t="str">
            <v>その他</v>
          </cell>
        </row>
        <row r="201">
          <cell r="D201" t="str">
            <v>M900</v>
          </cell>
          <cell r="E201" t="str">
            <v>その他</v>
          </cell>
        </row>
        <row r="202">
          <cell r="D202" t="str">
            <v>M901</v>
          </cell>
          <cell r="E202" t="str">
            <v>冷凍空調</v>
          </cell>
        </row>
        <row r="203">
          <cell r="D203" t="str">
            <v>M902</v>
          </cell>
          <cell r="E203" t="str">
            <v>環境</v>
          </cell>
        </row>
        <row r="204">
          <cell r="D204" t="str">
            <v>M903</v>
          </cell>
          <cell r="E204" t="str">
            <v>機械工学一般</v>
          </cell>
        </row>
        <row r="205">
          <cell r="D205" t="str">
            <v>M904</v>
          </cell>
          <cell r="E205" t="str">
            <v>プラント</v>
          </cell>
        </row>
        <row r="206">
          <cell r="D206" t="str">
            <v>M999</v>
          </cell>
          <cell r="E206" t="str">
            <v>その他</v>
          </cell>
        </row>
        <row r="207">
          <cell r="D207" t="str">
            <v>S000</v>
          </cell>
          <cell r="E207" t="str">
            <v>管理・事務系</v>
          </cell>
        </row>
        <row r="208">
          <cell r="D208" t="str">
            <v>S100</v>
          </cell>
          <cell r="E208" t="str">
            <v>経営</v>
          </cell>
        </row>
        <row r="209">
          <cell r="D209" t="str">
            <v>S101</v>
          </cell>
          <cell r="E209" t="str">
            <v>経営戦略</v>
          </cell>
        </row>
        <row r="210">
          <cell r="D210" t="str">
            <v>S199</v>
          </cell>
          <cell r="E210" t="str">
            <v>その他</v>
          </cell>
        </row>
        <row r="211">
          <cell r="D211" t="str">
            <v>S200</v>
          </cell>
          <cell r="E211" t="str">
            <v>総務・労務</v>
          </cell>
        </row>
        <row r="212">
          <cell r="D212" t="str">
            <v>S201</v>
          </cell>
          <cell r="E212" t="str">
            <v>総務･法務</v>
          </cell>
        </row>
        <row r="213">
          <cell r="D213" t="str">
            <v>S202</v>
          </cell>
          <cell r="E213" t="str">
            <v>人事･労務</v>
          </cell>
        </row>
        <row r="214">
          <cell r="D214" t="str">
            <v>S203</v>
          </cell>
          <cell r="E214" t="str">
            <v>能力開発</v>
          </cell>
        </row>
        <row r="215">
          <cell r="D215" t="str">
            <v>S204</v>
          </cell>
          <cell r="E215" t="str">
            <v>広報広告</v>
          </cell>
        </row>
        <row r="216">
          <cell r="D216" t="str">
            <v>S205</v>
          </cell>
          <cell r="E216" t="str">
            <v>国際業務</v>
          </cell>
        </row>
        <row r="217">
          <cell r="D217" t="str">
            <v>S299</v>
          </cell>
          <cell r="E217" t="str">
            <v>その他</v>
          </cell>
        </row>
        <row r="218">
          <cell r="D218" t="str">
            <v>S300</v>
          </cell>
          <cell r="E218" t="str">
            <v>経理</v>
          </cell>
        </row>
        <row r="219">
          <cell r="D219" t="str">
            <v>S301</v>
          </cell>
          <cell r="E219" t="str">
            <v>財務会計</v>
          </cell>
        </row>
        <row r="220">
          <cell r="D220" t="str">
            <v>S302</v>
          </cell>
          <cell r="E220" t="str">
            <v>税務会計</v>
          </cell>
        </row>
        <row r="221">
          <cell r="D221" t="str">
            <v>S303</v>
          </cell>
          <cell r="E221" t="str">
            <v>管理会計</v>
          </cell>
        </row>
        <row r="222">
          <cell r="D222" t="str">
            <v>S399</v>
          </cell>
          <cell r="E222" t="str">
            <v>その他</v>
          </cell>
        </row>
        <row r="223">
          <cell r="D223" t="str">
            <v>S400</v>
          </cell>
          <cell r="E223" t="str">
            <v>営業・マーケティング</v>
          </cell>
        </row>
        <row r="224">
          <cell r="D224" t="str">
            <v>S401</v>
          </cell>
          <cell r="E224" t="str">
            <v>営業･マーケティング</v>
          </cell>
        </row>
        <row r="225">
          <cell r="D225" t="str">
            <v>S499</v>
          </cell>
          <cell r="E225" t="str">
            <v>その他</v>
          </cell>
        </row>
        <row r="226">
          <cell r="D226" t="str">
            <v>S500</v>
          </cell>
          <cell r="E226" t="str">
            <v>物流・生産管理</v>
          </cell>
        </row>
        <row r="227">
          <cell r="D227" t="str">
            <v>S501</v>
          </cell>
          <cell r="E227" t="str">
            <v>物流管理</v>
          </cell>
        </row>
        <row r="228">
          <cell r="D228" t="str">
            <v>S502</v>
          </cell>
          <cell r="E228" t="str">
            <v>国際物流</v>
          </cell>
        </row>
        <row r="229">
          <cell r="D229" t="str">
            <v>S503</v>
          </cell>
          <cell r="E229" t="str">
            <v>生産管理</v>
          </cell>
        </row>
        <row r="230">
          <cell r="D230" t="str">
            <v>S504</v>
          </cell>
          <cell r="E230" t="str">
            <v>品質管理</v>
          </cell>
        </row>
        <row r="231">
          <cell r="D231" t="str">
            <v>S599</v>
          </cell>
          <cell r="E231" t="str">
            <v>その他</v>
          </cell>
        </row>
        <row r="232">
          <cell r="D232" t="str">
            <v>S600</v>
          </cell>
          <cell r="E232" t="str">
            <v>健康・福祉</v>
          </cell>
        </row>
        <row r="233">
          <cell r="D233" t="str">
            <v>S601</v>
          </cell>
          <cell r="E233" t="str">
            <v>ライフプラン</v>
          </cell>
        </row>
        <row r="234">
          <cell r="D234" t="str">
            <v>S602</v>
          </cell>
          <cell r="E234" t="str">
            <v>健康管理</v>
          </cell>
        </row>
        <row r="235">
          <cell r="D235" t="str">
            <v>S603</v>
          </cell>
          <cell r="E235" t="str">
            <v>福祉</v>
          </cell>
        </row>
        <row r="236">
          <cell r="D236" t="str">
            <v>S699</v>
          </cell>
          <cell r="E236" t="str">
            <v>その他</v>
          </cell>
        </row>
        <row r="237">
          <cell r="D237" t="str">
            <v>S700</v>
          </cell>
          <cell r="E237" t="str">
            <v>安全衛生</v>
          </cell>
        </row>
        <row r="238">
          <cell r="D238" t="str">
            <v>S701</v>
          </cell>
          <cell r="E238" t="str">
            <v>安全管理</v>
          </cell>
        </row>
        <row r="239">
          <cell r="D239" t="str">
            <v>S702</v>
          </cell>
          <cell r="E239" t="str">
            <v>衛生管理</v>
          </cell>
        </row>
        <row r="240">
          <cell r="D240" t="str">
            <v>S799</v>
          </cell>
          <cell r="E240" t="str">
            <v>その他</v>
          </cell>
        </row>
        <row r="241">
          <cell r="D241" t="str">
            <v>S800</v>
          </cell>
          <cell r="E241" t="str">
            <v>資格試験</v>
          </cell>
        </row>
        <row r="242">
          <cell r="D242" t="str">
            <v>S801</v>
          </cell>
          <cell r="E242" t="str">
            <v>資格取得講習</v>
          </cell>
        </row>
        <row r="243">
          <cell r="D243" t="str">
            <v>S802</v>
          </cell>
          <cell r="E243" t="str">
            <v>資格試験準備講習</v>
          </cell>
        </row>
        <row r="244">
          <cell r="D244" t="str">
            <v>S803</v>
          </cell>
          <cell r="E244" t="str">
            <v>検定試験準備講習</v>
          </cell>
        </row>
        <row r="245">
          <cell r="D245" t="str">
            <v>S899</v>
          </cell>
          <cell r="E245" t="str">
            <v>その他</v>
          </cell>
        </row>
        <row r="246">
          <cell r="D246" t="str">
            <v>S900</v>
          </cell>
          <cell r="E246" t="str">
            <v>その他</v>
          </cell>
        </row>
        <row r="247">
          <cell r="D247" t="str">
            <v>S999</v>
          </cell>
          <cell r="E247" t="str">
            <v>その他</v>
          </cell>
        </row>
        <row r="248">
          <cell r="D248" t="str">
            <v>Y000</v>
          </cell>
          <cell r="E248" t="str">
            <v>その他</v>
          </cell>
        </row>
        <row r="249">
          <cell r="D249" t="str">
            <v>Y100</v>
          </cell>
          <cell r="E249" t="str">
            <v>ビジュアルデザイン</v>
          </cell>
        </row>
        <row r="250">
          <cell r="D250" t="str">
            <v>Y101</v>
          </cell>
          <cell r="E250" t="str">
            <v>レタリング</v>
          </cell>
        </row>
        <row r="251">
          <cell r="D251" t="str">
            <v>Y102</v>
          </cell>
          <cell r="E251" t="str">
            <v>色彩</v>
          </cell>
        </row>
        <row r="252">
          <cell r="D252" t="str">
            <v>Y103</v>
          </cell>
          <cell r="E252" t="str">
            <v>ＰＯＰ</v>
          </cell>
        </row>
        <row r="253">
          <cell r="D253" t="str">
            <v>Y104</v>
          </cell>
          <cell r="E253" t="str">
            <v>イラスト</v>
          </cell>
        </row>
        <row r="254">
          <cell r="D254" t="str">
            <v>Y105</v>
          </cell>
          <cell r="E254" t="str">
            <v>印刷</v>
          </cell>
        </row>
        <row r="255">
          <cell r="D255" t="str">
            <v>Y106</v>
          </cell>
          <cell r="E255" t="str">
            <v>ＣＧ</v>
          </cell>
        </row>
        <row r="256">
          <cell r="D256" t="str">
            <v>Y107</v>
          </cell>
          <cell r="E256" t="str">
            <v>パッケージ</v>
          </cell>
        </row>
        <row r="257">
          <cell r="D257" t="str">
            <v>Y108</v>
          </cell>
          <cell r="E257" t="str">
            <v>ディスプレイ</v>
          </cell>
        </row>
        <row r="258">
          <cell r="D258" t="str">
            <v>Y199</v>
          </cell>
          <cell r="E258" t="str">
            <v>その他</v>
          </cell>
        </row>
        <row r="259">
          <cell r="D259" t="str">
            <v>Y200</v>
          </cell>
          <cell r="E259" t="str">
            <v>プロダクトデザイン</v>
          </cell>
        </row>
        <row r="260">
          <cell r="D260" t="str">
            <v>Y201</v>
          </cell>
          <cell r="E260" t="str">
            <v>技法</v>
          </cell>
        </row>
        <row r="261">
          <cell r="D261" t="str">
            <v>Y202</v>
          </cell>
          <cell r="E261" t="str">
            <v>開発</v>
          </cell>
        </row>
        <row r="262">
          <cell r="D262" t="str">
            <v>Y203</v>
          </cell>
          <cell r="E262" t="str">
            <v>マネージメント</v>
          </cell>
        </row>
        <row r="263">
          <cell r="D263" t="str">
            <v>Y299</v>
          </cell>
          <cell r="E263" t="str">
            <v>その他</v>
          </cell>
        </row>
        <row r="264">
          <cell r="D264" t="str">
            <v>Y300</v>
          </cell>
          <cell r="E264" t="str">
            <v>クラフトデザイン</v>
          </cell>
        </row>
        <row r="265">
          <cell r="D265" t="str">
            <v>Y301</v>
          </cell>
          <cell r="E265" t="str">
            <v>木材工芸</v>
          </cell>
        </row>
        <row r="266">
          <cell r="D266" t="str">
            <v>Y302</v>
          </cell>
          <cell r="E266" t="str">
            <v>金属工芸</v>
          </cell>
        </row>
        <row r="267">
          <cell r="D267" t="str">
            <v>Y303</v>
          </cell>
          <cell r="E267" t="str">
            <v>工芸塗装</v>
          </cell>
        </row>
        <row r="268">
          <cell r="D268" t="str">
            <v>Y304</v>
          </cell>
          <cell r="E268" t="str">
            <v>テキスタイル</v>
          </cell>
        </row>
        <row r="269">
          <cell r="D269" t="str">
            <v>Y305</v>
          </cell>
          <cell r="E269" t="str">
            <v>染色工芸</v>
          </cell>
        </row>
        <row r="270">
          <cell r="D270" t="str">
            <v>Y306</v>
          </cell>
          <cell r="E270" t="str">
            <v>陶磁器工芸</v>
          </cell>
        </row>
        <row r="271">
          <cell r="D271" t="str">
            <v>Y399</v>
          </cell>
          <cell r="E271" t="str">
            <v>その他</v>
          </cell>
        </row>
        <row r="272">
          <cell r="D272" t="str">
            <v>Y400</v>
          </cell>
          <cell r="E272" t="str">
            <v>アパレルデザイン</v>
          </cell>
        </row>
        <row r="273">
          <cell r="D273" t="str">
            <v>Y401</v>
          </cell>
          <cell r="E273" t="str">
            <v>縫製</v>
          </cell>
        </row>
        <row r="274">
          <cell r="D274" t="str">
            <v>Y402</v>
          </cell>
          <cell r="E274" t="str">
            <v>ファッションデザイン</v>
          </cell>
        </row>
        <row r="275">
          <cell r="D275" t="str">
            <v>Y499</v>
          </cell>
          <cell r="E275" t="str">
            <v>その他</v>
          </cell>
        </row>
        <row r="276">
          <cell r="D276" t="str">
            <v>Y500</v>
          </cell>
          <cell r="E276" t="str">
            <v>化学</v>
          </cell>
        </row>
        <row r="277">
          <cell r="D277" t="str">
            <v>Y501</v>
          </cell>
          <cell r="E277" t="str">
            <v>分析化学</v>
          </cell>
        </row>
        <row r="278">
          <cell r="D278" t="str">
            <v>Y502</v>
          </cell>
          <cell r="E278" t="str">
            <v>環境科学</v>
          </cell>
        </row>
        <row r="279">
          <cell r="D279" t="str">
            <v>Y503</v>
          </cell>
          <cell r="E279" t="str">
            <v>材料化学</v>
          </cell>
        </row>
        <row r="280">
          <cell r="D280" t="str">
            <v>Y504</v>
          </cell>
          <cell r="E280" t="str">
            <v>化学工学</v>
          </cell>
        </row>
        <row r="281">
          <cell r="D281" t="str">
            <v>Y505</v>
          </cell>
          <cell r="E281" t="str">
            <v>生物化学</v>
          </cell>
        </row>
        <row r="282">
          <cell r="D282" t="str">
            <v>Y599</v>
          </cell>
          <cell r="E282" t="str">
            <v>その他</v>
          </cell>
        </row>
        <row r="283">
          <cell r="D283" t="str">
            <v>Y600</v>
          </cell>
          <cell r="E283" t="str">
            <v>塗装技術</v>
          </cell>
        </row>
        <row r="284">
          <cell r="D284" t="str">
            <v>Y601</v>
          </cell>
          <cell r="E284" t="str">
            <v>塗装基礎</v>
          </cell>
        </row>
        <row r="285">
          <cell r="D285" t="str">
            <v>Y602</v>
          </cell>
          <cell r="E285" t="str">
            <v>金属塗装</v>
          </cell>
        </row>
        <row r="286">
          <cell r="D286" t="str">
            <v>Y603</v>
          </cell>
          <cell r="E286" t="str">
            <v>木工塗装</v>
          </cell>
        </row>
        <row r="287">
          <cell r="D287" t="str">
            <v>Y604</v>
          </cell>
          <cell r="E287" t="str">
            <v>建築塗装</v>
          </cell>
        </row>
        <row r="288">
          <cell r="D288" t="str">
            <v>Y605</v>
          </cell>
          <cell r="E288" t="str">
            <v>特殊塗装</v>
          </cell>
        </row>
        <row r="289">
          <cell r="D289" t="str">
            <v>Y606</v>
          </cell>
          <cell r="E289" t="str">
            <v>塗装設備</v>
          </cell>
        </row>
        <row r="290">
          <cell r="D290" t="str">
            <v>Y607</v>
          </cell>
          <cell r="E290" t="str">
            <v>塗装管理</v>
          </cell>
        </row>
        <row r="291">
          <cell r="D291" t="str">
            <v>Y699</v>
          </cell>
          <cell r="E291" t="str">
            <v>その他</v>
          </cell>
        </row>
        <row r="292">
          <cell r="D292" t="str">
            <v>Y800</v>
          </cell>
          <cell r="E292" t="str">
            <v>資格試験</v>
          </cell>
        </row>
        <row r="293">
          <cell r="D293" t="str">
            <v>Y801</v>
          </cell>
          <cell r="E293" t="str">
            <v>検定</v>
          </cell>
        </row>
        <row r="294">
          <cell r="D294" t="str">
            <v>Y802</v>
          </cell>
          <cell r="E294" t="str">
            <v>危険物取扱者</v>
          </cell>
        </row>
        <row r="295">
          <cell r="D295" t="str">
            <v>Y803</v>
          </cell>
          <cell r="E295" t="str">
            <v>作業環境測定士</v>
          </cell>
        </row>
        <row r="296">
          <cell r="D296" t="str">
            <v>Y804</v>
          </cell>
          <cell r="E296" t="str">
            <v>公害防止管理士</v>
          </cell>
        </row>
        <row r="297">
          <cell r="D297" t="str">
            <v>Y899</v>
          </cell>
          <cell r="E297" t="str">
            <v>その他</v>
          </cell>
        </row>
        <row r="298">
          <cell r="D298" t="str">
            <v>Y900</v>
          </cell>
          <cell r="E298" t="str">
            <v>その他</v>
          </cell>
        </row>
        <row r="299">
          <cell r="D299" t="str">
            <v>Y901</v>
          </cell>
          <cell r="E299" t="str">
            <v>写真技術</v>
          </cell>
        </row>
        <row r="300">
          <cell r="D300" t="str">
            <v>Y902</v>
          </cell>
          <cell r="E300" t="str">
            <v>イベント</v>
          </cell>
        </row>
        <row r="301">
          <cell r="D301" t="str">
            <v>Y999</v>
          </cell>
          <cell r="E301" t="str">
            <v>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分類表記載例"/>
      <sheetName val="I201"/>
      <sheetName val="I202"/>
      <sheetName val="I299"/>
      <sheetName val="I301"/>
      <sheetName val="I302"/>
      <sheetName val="I303"/>
      <sheetName val="I304"/>
      <sheetName val="I305"/>
      <sheetName val="I399"/>
      <sheetName val="セミナー分類表"/>
      <sheetName val="セミナー一覧"/>
    </sheetNames>
    <sheetDataSet>
      <sheetData sheetId="10">
        <row r="1">
          <cell r="D1" t="str">
            <v>E000</v>
          </cell>
          <cell r="E1" t="str">
            <v>電気・電子系</v>
          </cell>
        </row>
        <row r="2">
          <cell r="D2" t="str">
            <v>E100</v>
          </cell>
          <cell r="E2" t="str">
            <v>電気工学</v>
          </cell>
        </row>
        <row r="3">
          <cell r="D3" t="str">
            <v>E101</v>
          </cell>
          <cell r="E3" t="str">
            <v>電気理論</v>
          </cell>
        </row>
        <row r="4">
          <cell r="D4" t="str">
            <v>E102</v>
          </cell>
          <cell r="E4" t="str">
            <v>電気計測</v>
          </cell>
        </row>
        <row r="5">
          <cell r="D5" t="str">
            <v>E103</v>
          </cell>
          <cell r="E5" t="str">
            <v>電力設備</v>
          </cell>
        </row>
        <row r="6">
          <cell r="D6" t="str">
            <v>E104</v>
          </cell>
          <cell r="E6" t="str">
            <v>電力変換</v>
          </cell>
        </row>
        <row r="7">
          <cell r="D7" t="str">
            <v>E105</v>
          </cell>
          <cell r="E7" t="str">
            <v>電気機器</v>
          </cell>
        </row>
        <row r="8">
          <cell r="D8" t="str">
            <v>E106</v>
          </cell>
          <cell r="E8" t="str">
            <v>電気応用</v>
          </cell>
        </row>
        <row r="9">
          <cell r="D9" t="str">
            <v>E107</v>
          </cell>
          <cell r="E9" t="str">
            <v>電気設備</v>
          </cell>
        </row>
        <row r="10">
          <cell r="D10" t="str">
            <v>E199</v>
          </cell>
          <cell r="E10" t="str">
            <v>その他</v>
          </cell>
        </row>
        <row r="11">
          <cell r="D11" t="str">
            <v>E200</v>
          </cell>
          <cell r="E11" t="str">
            <v>電子工学</v>
          </cell>
        </row>
        <row r="12">
          <cell r="D12" t="str">
            <v>E201</v>
          </cell>
          <cell r="E12" t="str">
            <v>電子材料</v>
          </cell>
        </row>
        <row r="13">
          <cell r="D13" t="str">
            <v>E202</v>
          </cell>
          <cell r="E13" t="str">
            <v>電子計測</v>
          </cell>
        </row>
        <row r="14">
          <cell r="D14" t="str">
            <v>E203</v>
          </cell>
          <cell r="E14" t="str">
            <v>電子デバイス</v>
          </cell>
        </row>
        <row r="15">
          <cell r="D15" t="str">
            <v>E204</v>
          </cell>
          <cell r="E15" t="str">
            <v>ディジタル回路</v>
          </cell>
        </row>
        <row r="16">
          <cell r="D16" t="str">
            <v>E205</v>
          </cell>
          <cell r="E16" t="str">
            <v>アナログ回路</v>
          </cell>
        </row>
        <row r="17">
          <cell r="D17" t="str">
            <v>E206</v>
          </cell>
          <cell r="E17" t="str">
            <v>電子機器</v>
          </cell>
        </row>
        <row r="18">
          <cell r="D18" t="str">
            <v>E207</v>
          </cell>
          <cell r="E18" t="str">
            <v>マイクロプロセッサ</v>
          </cell>
        </row>
        <row r="19">
          <cell r="D19" t="str">
            <v>E299</v>
          </cell>
          <cell r="E19" t="str">
            <v>その他</v>
          </cell>
        </row>
        <row r="20">
          <cell r="D20" t="str">
            <v>E300</v>
          </cell>
          <cell r="E20" t="str">
            <v>制御工学</v>
          </cell>
        </row>
        <row r="21">
          <cell r="D21" t="str">
            <v>E301</v>
          </cell>
          <cell r="E21" t="str">
            <v>シーケンス制御</v>
          </cell>
        </row>
        <row r="22">
          <cell r="D22" t="str">
            <v>E302</v>
          </cell>
          <cell r="E22" t="str">
            <v>プログラマブルコントローラ制御</v>
          </cell>
        </row>
        <row r="23">
          <cell r="D23" t="str">
            <v>E303</v>
          </cell>
          <cell r="E23" t="str">
            <v>マイクロコンピュータ制御</v>
          </cell>
        </row>
        <row r="24">
          <cell r="D24" t="str">
            <v>E304</v>
          </cell>
          <cell r="E24" t="str">
            <v>パソコン制御</v>
          </cell>
        </row>
        <row r="25">
          <cell r="D25" t="str">
            <v>E305</v>
          </cell>
          <cell r="E25" t="str">
            <v>フィードバック制御</v>
          </cell>
        </row>
        <row r="26">
          <cell r="D26" t="str">
            <v>E306</v>
          </cell>
          <cell r="E26" t="str">
            <v>新制御</v>
          </cell>
        </row>
        <row r="27">
          <cell r="D27" t="str">
            <v>E307</v>
          </cell>
          <cell r="E27" t="str">
            <v>通信</v>
          </cell>
        </row>
        <row r="28">
          <cell r="D28" t="str">
            <v>E399</v>
          </cell>
          <cell r="E28" t="str">
            <v>その他</v>
          </cell>
        </row>
        <row r="29">
          <cell r="D29" t="str">
            <v>E400</v>
          </cell>
          <cell r="E29" t="str">
            <v>光・音響・画像処理</v>
          </cell>
        </row>
        <row r="30">
          <cell r="D30" t="str">
            <v>E401</v>
          </cell>
          <cell r="E30" t="str">
            <v>音響工学</v>
          </cell>
        </row>
        <row r="31">
          <cell r="D31" t="str">
            <v>E402</v>
          </cell>
          <cell r="E31" t="str">
            <v>光電子工学</v>
          </cell>
        </row>
        <row r="32">
          <cell r="D32" t="str">
            <v>E403</v>
          </cell>
          <cell r="E32" t="str">
            <v>画像工学</v>
          </cell>
        </row>
        <row r="33">
          <cell r="D33" t="str">
            <v>E404</v>
          </cell>
          <cell r="E33" t="str">
            <v>画像処理</v>
          </cell>
        </row>
        <row r="34">
          <cell r="D34" t="str">
            <v>E405</v>
          </cell>
          <cell r="E34" t="str">
            <v>信号処理</v>
          </cell>
        </row>
        <row r="35">
          <cell r="D35" t="str">
            <v>E499</v>
          </cell>
          <cell r="E35" t="str">
            <v>その他</v>
          </cell>
        </row>
        <row r="36">
          <cell r="D36" t="str">
            <v>E500</v>
          </cell>
          <cell r="E36" t="str">
            <v>計算機支援技術</v>
          </cell>
        </row>
        <row r="37">
          <cell r="D37" t="str">
            <v>E501</v>
          </cell>
          <cell r="E37" t="str">
            <v>ＣＡＤシステム応用</v>
          </cell>
        </row>
        <row r="38">
          <cell r="D38" t="str">
            <v>E502</v>
          </cell>
          <cell r="E38" t="str">
            <v>シミュレーション</v>
          </cell>
        </row>
        <row r="39">
          <cell r="D39" t="str">
            <v>E599</v>
          </cell>
          <cell r="E39" t="str">
            <v>その他</v>
          </cell>
        </row>
        <row r="40">
          <cell r="D40" t="str">
            <v>E800</v>
          </cell>
          <cell r="E40" t="str">
            <v>資格試験</v>
          </cell>
        </row>
        <row r="41">
          <cell r="D41" t="str">
            <v>E801</v>
          </cell>
          <cell r="E41" t="str">
            <v>技能検定</v>
          </cell>
        </row>
        <row r="42">
          <cell r="D42" t="str">
            <v>E802</v>
          </cell>
          <cell r="E42" t="str">
            <v>資格試験準備講習</v>
          </cell>
        </row>
        <row r="43">
          <cell r="D43" t="str">
            <v>E803</v>
          </cell>
          <cell r="E43" t="str">
            <v>特別教育</v>
          </cell>
        </row>
        <row r="44">
          <cell r="D44" t="str">
            <v>E899</v>
          </cell>
          <cell r="E44" t="str">
            <v>その他</v>
          </cell>
        </row>
        <row r="45">
          <cell r="D45" t="str">
            <v>E900</v>
          </cell>
          <cell r="E45" t="str">
            <v>その他</v>
          </cell>
        </row>
        <row r="46">
          <cell r="D46" t="str">
            <v>E901</v>
          </cell>
          <cell r="E46" t="str">
            <v>安全</v>
          </cell>
        </row>
        <row r="47">
          <cell r="D47" t="str">
            <v>E999</v>
          </cell>
          <cell r="E47" t="str">
            <v>その他</v>
          </cell>
        </row>
        <row r="48">
          <cell r="D48" t="str">
            <v>H000</v>
          </cell>
          <cell r="E48" t="str">
            <v>居住系</v>
          </cell>
        </row>
        <row r="49">
          <cell r="D49" t="str">
            <v>H100</v>
          </cell>
          <cell r="E49" t="str">
            <v>建築施工</v>
          </cell>
        </row>
        <row r="50">
          <cell r="D50" t="str">
            <v>H101</v>
          </cell>
          <cell r="E50" t="str">
            <v>施工計画（CAD･積算含む）</v>
          </cell>
        </row>
        <row r="51">
          <cell r="D51" t="str">
            <v>H102</v>
          </cell>
          <cell r="E51" t="str">
            <v>施工管理</v>
          </cell>
        </row>
        <row r="52">
          <cell r="D52" t="str">
            <v>H103</v>
          </cell>
          <cell r="E52" t="str">
            <v>仮設工事</v>
          </cell>
        </row>
        <row r="53">
          <cell r="D53" t="str">
            <v>H104</v>
          </cell>
          <cell r="E53" t="str">
            <v>土工事（地盤調査含む）</v>
          </cell>
        </row>
        <row r="54">
          <cell r="D54" t="str">
            <v>H105</v>
          </cell>
          <cell r="E54" t="str">
            <v>躯体工事（基礎工事含む）</v>
          </cell>
        </row>
        <row r="55">
          <cell r="D55" t="str">
            <v>H106</v>
          </cell>
          <cell r="E55" t="str">
            <v>仕上げ工事（エクステリア含む）</v>
          </cell>
        </row>
        <row r="56">
          <cell r="D56" t="str">
            <v>H107</v>
          </cell>
          <cell r="E56" t="str">
            <v>改修･修繕</v>
          </cell>
        </row>
        <row r="57">
          <cell r="D57" t="str">
            <v>H108</v>
          </cell>
          <cell r="E57" t="str">
            <v>測量</v>
          </cell>
        </row>
        <row r="58">
          <cell r="D58" t="str">
            <v>H199</v>
          </cell>
          <cell r="E58" t="str">
            <v>その他</v>
          </cell>
        </row>
        <row r="59">
          <cell r="D59" t="str">
            <v>H200</v>
          </cell>
          <cell r="E59" t="str">
            <v>建築構造</v>
          </cell>
        </row>
        <row r="60">
          <cell r="D60" t="str">
            <v>H201</v>
          </cell>
          <cell r="E60" t="str">
            <v>建築力学･解析法</v>
          </cell>
        </row>
        <row r="61">
          <cell r="D61" t="str">
            <v>H202</v>
          </cell>
          <cell r="E61" t="str">
            <v>木質構造設計</v>
          </cell>
        </row>
        <row r="62">
          <cell r="D62" t="str">
            <v>H203</v>
          </cell>
          <cell r="E62" t="str">
            <v>鉄骨構造設計</v>
          </cell>
        </row>
        <row r="63">
          <cell r="D63" t="str">
            <v>H204</v>
          </cell>
          <cell r="E63" t="str">
            <v>鉄筋コンクリート構造設計</v>
          </cell>
        </row>
        <row r="64">
          <cell r="D64" t="str">
            <v>H205</v>
          </cell>
          <cell r="E64" t="str">
            <v>特殊構造設計</v>
          </cell>
        </row>
        <row r="65">
          <cell r="D65" t="str">
            <v>H299</v>
          </cell>
          <cell r="E65" t="str">
            <v>その他</v>
          </cell>
        </row>
        <row r="66">
          <cell r="D66" t="str">
            <v>H300</v>
          </cell>
          <cell r="E66" t="str">
            <v>建築計画</v>
          </cell>
        </row>
        <row r="67">
          <cell r="D67" t="str">
            <v>H301</v>
          </cell>
          <cell r="E67" t="str">
            <v>企画･開発</v>
          </cell>
        </row>
        <row r="68">
          <cell r="D68" t="str">
            <v>H302</v>
          </cell>
          <cell r="E68" t="str">
            <v>建築法規</v>
          </cell>
        </row>
        <row r="69">
          <cell r="D69" t="str">
            <v>H303</v>
          </cell>
          <cell r="E69" t="str">
            <v>建築計画（見積･積算含む）</v>
          </cell>
        </row>
        <row r="70">
          <cell r="D70" t="str">
            <v>H304</v>
          </cell>
          <cell r="E70" t="str">
            <v>環境工学</v>
          </cell>
        </row>
        <row r="71">
          <cell r="D71" t="str">
            <v>H305</v>
          </cell>
          <cell r="E71" t="str">
            <v>インテリア計画</v>
          </cell>
        </row>
        <row r="72">
          <cell r="D72" t="str">
            <v>H306</v>
          </cell>
          <cell r="E72" t="str">
            <v>エクステリア計画</v>
          </cell>
        </row>
        <row r="73">
          <cell r="D73" t="str">
            <v>H307</v>
          </cell>
          <cell r="E73" t="str">
            <v>建築設計･製図（パース含む）</v>
          </cell>
        </row>
        <row r="74">
          <cell r="D74" t="str">
            <v>H308</v>
          </cell>
          <cell r="E74" t="str">
            <v>ＣＡＤ</v>
          </cell>
        </row>
        <row r="75">
          <cell r="D75" t="str">
            <v>H399</v>
          </cell>
          <cell r="E75" t="str">
            <v>その他</v>
          </cell>
        </row>
        <row r="76">
          <cell r="D76" t="str">
            <v>H400</v>
          </cell>
          <cell r="E76" t="str">
            <v>建築設備</v>
          </cell>
        </row>
        <row r="77">
          <cell r="D77" t="str">
            <v>H401</v>
          </cell>
          <cell r="E77" t="str">
            <v>空気調和設備</v>
          </cell>
        </row>
        <row r="78">
          <cell r="D78" t="str">
            <v>H402</v>
          </cell>
          <cell r="E78" t="str">
            <v>給排水衛生設備</v>
          </cell>
        </row>
        <row r="79">
          <cell r="D79" t="str">
            <v>H403</v>
          </cell>
          <cell r="E79" t="str">
            <v>建築電気設備</v>
          </cell>
        </row>
        <row r="80">
          <cell r="D80" t="str">
            <v>H404</v>
          </cell>
          <cell r="E80" t="str">
            <v>設備設計･製図</v>
          </cell>
        </row>
        <row r="81">
          <cell r="D81" t="str">
            <v>H405</v>
          </cell>
          <cell r="E81" t="str">
            <v>ビル設備管理</v>
          </cell>
        </row>
        <row r="82">
          <cell r="D82" t="str">
            <v>H406</v>
          </cell>
          <cell r="E82" t="str">
            <v>防災設備</v>
          </cell>
        </row>
        <row r="83">
          <cell r="D83" t="str">
            <v>H407</v>
          </cell>
          <cell r="E83" t="str">
            <v>電気通信設備</v>
          </cell>
        </row>
        <row r="84">
          <cell r="D84" t="str">
            <v>H499</v>
          </cell>
          <cell r="E84" t="str">
            <v>その他</v>
          </cell>
        </row>
        <row r="85">
          <cell r="D85" t="str">
            <v>H800</v>
          </cell>
          <cell r="E85" t="str">
            <v>資格試験</v>
          </cell>
        </row>
        <row r="86">
          <cell r="D86" t="str">
            <v>H801</v>
          </cell>
          <cell r="E86" t="str">
            <v>建築分野</v>
          </cell>
        </row>
        <row r="87">
          <cell r="D87" t="str">
            <v>H802</v>
          </cell>
          <cell r="E87" t="str">
            <v>インテリア分野</v>
          </cell>
        </row>
        <row r="88">
          <cell r="D88" t="str">
            <v>H803</v>
          </cell>
          <cell r="E88" t="str">
            <v>建築設備分野</v>
          </cell>
        </row>
        <row r="89">
          <cell r="D89" t="str">
            <v>H899</v>
          </cell>
          <cell r="E89" t="str">
            <v>その他</v>
          </cell>
        </row>
        <row r="90">
          <cell r="D90" t="str">
            <v>H900</v>
          </cell>
          <cell r="E90" t="str">
            <v>その他</v>
          </cell>
        </row>
        <row r="91">
          <cell r="D91" t="str">
            <v>H901</v>
          </cell>
          <cell r="E91" t="str">
            <v>建築関連</v>
          </cell>
        </row>
        <row r="92">
          <cell r="D92" t="str">
            <v>H902</v>
          </cell>
          <cell r="E92" t="str">
            <v>土木関連</v>
          </cell>
        </row>
        <row r="93">
          <cell r="D93" t="str">
            <v>H903</v>
          </cell>
          <cell r="E93" t="str">
            <v>安全管理技術</v>
          </cell>
        </row>
        <row r="94">
          <cell r="D94" t="str">
            <v>H999</v>
          </cell>
          <cell r="E94" t="str">
            <v>その他</v>
          </cell>
        </row>
        <row r="95">
          <cell r="D95" t="str">
            <v>I000</v>
          </cell>
          <cell r="E95" t="str">
            <v>情報・通信系</v>
          </cell>
        </row>
        <row r="96">
          <cell r="D96" t="str">
            <v>I100</v>
          </cell>
          <cell r="E96" t="str">
            <v>情報処理基礎／コンピュータリテラシー</v>
          </cell>
        </row>
        <row r="97">
          <cell r="D97" t="str">
            <v>I101</v>
          </cell>
          <cell r="E97" t="str">
            <v>コンピュータアーキテクチャ</v>
          </cell>
        </row>
        <row r="98">
          <cell r="D98" t="str">
            <v>I102</v>
          </cell>
          <cell r="E98" t="str">
            <v>コンピュータ操作</v>
          </cell>
        </row>
        <row r="99">
          <cell r="D99" t="str">
            <v>I103</v>
          </cell>
          <cell r="E99" t="str">
            <v>情報処理基礎</v>
          </cell>
        </row>
        <row r="100">
          <cell r="D100" t="str">
            <v>I104</v>
          </cell>
          <cell r="E100" t="str">
            <v>情報数学基礎</v>
          </cell>
        </row>
        <row r="101">
          <cell r="D101" t="str">
            <v>I105</v>
          </cell>
          <cell r="E101" t="str">
            <v>アプリケーション利用</v>
          </cell>
        </row>
        <row r="102">
          <cell r="D102" t="str">
            <v>I199</v>
          </cell>
          <cell r="E102" t="str">
            <v>その他</v>
          </cell>
        </row>
        <row r="103">
          <cell r="D103" t="str">
            <v>I200</v>
          </cell>
          <cell r="E103" t="str">
            <v>オペレーティングシステム</v>
          </cell>
        </row>
        <row r="104">
          <cell r="D104" t="str">
            <v>I201</v>
          </cell>
          <cell r="E104" t="str">
            <v>ＵＮＩＸ</v>
          </cell>
        </row>
        <row r="105">
          <cell r="D105" t="str">
            <v>I202</v>
          </cell>
          <cell r="E105" t="str">
            <v>パソコンＯＳ</v>
          </cell>
        </row>
        <row r="106">
          <cell r="D106" t="str">
            <v>I299</v>
          </cell>
          <cell r="E106" t="str">
            <v>その他</v>
          </cell>
        </row>
        <row r="107">
          <cell r="D107" t="str">
            <v>I300</v>
          </cell>
          <cell r="E107" t="str">
            <v>プログラミング言語／技法</v>
          </cell>
        </row>
        <row r="108">
          <cell r="D108" t="str">
            <v>I301</v>
          </cell>
          <cell r="E108" t="str">
            <v>プログラミング技法</v>
          </cell>
        </row>
        <row r="109">
          <cell r="D109" t="str">
            <v>I302</v>
          </cell>
          <cell r="E109" t="str">
            <v>アセンブリ言語</v>
          </cell>
        </row>
        <row r="110">
          <cell r="D110" t="str">
            <v>I303</v>
          </cell>
          <cell r="E110" t="str">
            <v>手続き型言語</v>
          </cell>
        </row>
        <row r="111">
          <cell r="D111" t="str">
            <v>I304</v>
          </cell>
          <cell r="E111" t="str">
            <v>オブジェクト指向言語</v>
          </cell>
        </row>
        <row r="112">
          <cell r="D112" t="str">
            <v>I305</v>
          </cell>
          <cell r="E112" t="str">
            <v>GUIビルダ(VB､Delphi､等)</v>
          </cell>
        </row>
        <row r="113">
          <cell r="D113" t="str">
            <v>I399</v>
          </cell>
          <cell r="E113" t="str">
            <v>その他</v>
          </cell>
        </row>
        <row r="114">
          <cell r="D114" t="str">
            <v>I400</v>
          </cell>
          <cell r="E114" t="str">
            <v>システム設計</v>
          </cell>
        </row>
        <row r="115">
          <cell r="D115" t="str">
            <v>I401</v>
          </cell>
          <cell r="E115" t="str">
            <v>分析・設計</v>
          </cell>
        </row>
        <row r="116">
          <cell r="D116" t="str">
            <v>I499</v>
          </cell>
          <cell r="E116" t="str">
            <v>その他</v>
          </cell>
        </row>
        <row r="117">
          <cell r="D117" t="str">
            <v>I500</v>
          </cell>
          <cell r="E117" t="str">
            <v>信号処理／画像処理／ＣＧ／マルチメディア</v>
          </cell>
        </row>
        <row r="118">
          <cell r="D118" t="str">
            <v>I501</v>
          </cell>
          <cell r="E118" t="str">
            <v>信号処理</v>
          </cell>
        </row>
        <row r="119">
          <cell r="D119" t="str">
            <v>I502</v>
          </cell>
          <cell r="E119" t="str">
            <v>画像処理</v>
          </cell>
        </row>
        <row r="120">
          <cell r="D120" t="str">
            <v>I503</v>
          </cell>
          <cell r="E120" t="str">
            <v>ＣＧ</v>
          </cell>
        </row>
        <row r="121">
          <cell r="D121" t="str">
            <v>I504</v>
          </cell>
          <cell r="E121" t="str">
            <v>マルチメディア</v>
          </cell>
        </row>
        <row r="122">
          <cell r="D122" t="str">
            <v>I599</v>
          </cell>
          <cell r="E122" t="str">
            <v>その他</v>
          </cell>
        </row>
        <row r="123">
          <cell r="D123" t="str">
            <v>I600</v>
          </cell>
          <cell r="E123" t="str">
            <v>データベース</v>
          </cell>
        </row>
        <row r="124">
          <cell r="D124" t="str">
            <v>I601</v>
          </cell>
          <cell r="E124" t="str">
            <v>リレーショナルデータベース</v>
          </cell>
        </row>
        <row r="125">
          <cell r="D125" t="str">
            <v>I602</v>
          </cell>
          <cell r="E125" t="str">
            <v>Ｃ／Ｓ型データベース</v>
          </cell>
        </row>
        <row r="126">
          <cell r="D126" t="str">
            <v>I699</v>
          </cell>
          <cell r="E126" t="str">
            <v>その他</v>
          </cell>
        </row>
        <row r="127">
          <cell r="D127" t="str">
            <v>I700</v>
          </cell>
          <cell r="E127" t="str">
            <v>通信／ネットワーク</v>
          </cell>
        </row>
        <row r="128">
          <cell r="D128" t="str">
            <v>I701</v>
          </cell>
          <cell r="E128" t="str">
            <v>データ通信／通信システム</v>
          </cell>
        </row>
        <row r="129">
          <cell r="D129" t="str">
            <v>I702</v>
          </cell>
          <cell r="E129" t="str">
            <v>伝送</v>
          </cell>
        </row>
        <row r="130">
          <cell r="D130" t="str">
            <v>I703</v>
          </cell>
          <cell r="E130" t="str">
            <v>ＬＡＮ／ＷＡＮ</v>
          </cell>
        </row>
        <row r="131">
          <cell r="D131" t="str">
            <v>I704</v>
          </cell>
          <cell r="E131" t="str">
            <v>インターネット／イントラネット</v>
          </cell>
        </row>
        <row r="132">
          <cell r="D132" t="str">
            <v>I705</v>
          </cell>
          <cell r="E132" t="str">
            <v>ネットワークプログラミング</v>
          </cell>
        </row>
        <row r="133">
          <cell r="D133" t="str">
            <v>I706</v>
          </cell>
          <cell r="E133" t="str">
            <v>パソコン通信</v>
          </cell>
        </row>
        <row r="134">
          <cell r="D134" t="str">
            <v>I799</v>
          </cell>
          <cell r="E134" t="str">
            <v>その他</v>
          </cell>
        </row>
        <row r="135">
          <cell r="D135" t="str">
            <v>I800</v>
          </cell>
          <cell r="E135" t="str">
            <v>資格試験</v>
          </cell>
        </row>
        <row r="136">
          <cell r="D136" t="str">
            <v>I801</v>
          </cell>
          <cell r="E136" t="str">
            <v>情報処理技術者試験</v>
          </cell>
        </row>
        <row r="137">
          <cell r="D137" t="str">
            <v>I802</v>
          </cell>
          <cell r="E137" t="str">
            <v>無線技術者試験</v>
          </cell>
        </row>
        <row r="138">
          <cell r="D138" t="str">
            <v>I803</v>
          </cell>
          <cell r="E138" t="str">
            <v>パソコン認定試験</v>
          </cell>
        </row>
        <row r="139">
          <cell r="D139" t="str">
            <v>I899</v>
          </cell>
          <cell r="E139" t="str">
            <v>その他</v>
          </cell>
        </row>
        <row r="140">
          <cell r="D140" t="str">
            <v>I900</v>
          </cell>
          <cell r="E140" t="str">
            <v>その他</v>
          </cell>
        </row>
        <row r="141">
          <cell r="D141" t="str">
            <v>I901</v>
          </cell>
          <cell r="E141" t="str">
            <v>知識情報処理</v>
          </cell>
        </row>
        <row r="142">
          <cell r="D142" t="str">
            <v>I902</v>
          </cell>
          <cell r="E142" t="str">
            <v>カオス／フラクタル</v>
          </cell>
        </row>
        <row r="143">
          <cell r="D143" t="str">
            <v>I903</v>
          </cell>
          <cell r="E143" t="str">
            <v>数式処理</v>
          </cell>
        </row>
        <row r="144">
          <cell r="D144" t="str">
            <v>I904</v>
          </cell>
          <cell r="E144" t="str">
            <v>数値計算</v>
          </cell>
        </row>
        <row r="145">
          <cell r="D145" t="str">
            <v>I905</v>
          </cell>
          <cell r="E145" t="str">
            <v>統計処理</v>
          </cell>
        </row>
        <row r="146">
          <cell r="D146" t="str">
            <v>I999</v>
          </cell>
          <cell r="E146" t="str">
            <v>その他</v>
          </cell>
        </row>
        <row r="147">
          <cell r="D147" t="str">
            <v>M000</v>
          </cell>
          <cell r="E147" t="str">
            <v>機械系</v>
          </cell>
        </row>
        <row r="148">
          <cell r="D148" t="str">
            <v>M100</v>
          </cell>
          <cell r="E148" t="str">
            <v>機械加工（切削・研削）</v>
          </cell>
        </row>
        <row r="149">
          <cell r="D149" t="str">
            <v>M101</v>
          </cell>
          <cell r="E149" t="str">
            <v>汎用機械</v>
          </cell>
        </row>
        <row r="150">
          <cell r="D150" t="str">
            <v>M102</v>
          </cell>
          <cell r="E150" t="str">
            <v>ＮＣ機械</v>
          </cell>
        </row>
        <row r="151">
          <cell r="D151" t="str">
            <v>M103</v>
          </cell>
          <cell r="E151" t="str">
            <v>放電･レーザー･電子ビーム加工</v>
          </cell>
        </row>
        <row r="152">
          <cell r="D152" t="str">
            <v>M104</v>
          </cell>
          <cell r="E152" t="str">
            <v>特殊加工</v>
          </cell>
        </row>
        <row r="153">
          <cell r="D153" t="str">
            <v>M105</v>
          </cell>
          <cell r="E153" t="str">
            <v>機械加工基礎</v>
          </cell>
        </row>
        <row r="154">
          <cell r="D154" t="str">
            <v>M106</v>
          </cell>
          <cell r="E154" t="str">
            <v>機械設計･製図</v>
          </cell>
        </row>
        <row r="155">
          <cell r="D155" t="str">
            <v>M107</v>
          </cell>
          <cell r="E155" t="str">
            <v>仕上げ</v>
          </cell>
        </row>
        <row r="156">
          <cell r="D156" t="str">
            <v>M199</v>
          </cell>
          <cell r="E156" t="str">
            <v>その他</v>
          </cell>
        </row>
        <row r="157">
          <cell r="D157" t="str">
            <v>M200</v>
          </cell>
          <cell r="E157" t="str">
            <v>成形加工（塑性加工・溶接）</v>
          </cell>
        </row>
        <row r="158">
          <cell r="D158" t="str">
            <v>M201</v>
          </cell>
          <cell r="E158" t="str">
            <v>板金</v>
          </cell>
        </row>
        <row r="159">
          <cell r="D159" t="str">
            <v>M202</v>
          </cell>
          <cell r="E159" t="str">
            <v>溶接･配管</v>
          </cell>
        </row>
        <row r="160">
          <cell r="D160" t="str">
            <v>M203</v>
          </cell>
          <cell r="E160" t="str">
            <v>鋳造･鍛造</v>
          </cell>
        </row>
        <row r="161">
          <cell r="D161" t="str">
            <v>M204</v>
          </cell>
          <cell r="E161" t="str">
            <v>金型</v>
          </cell>
        </row>
        <row r="162">
          <cell r="D162" t="str">
            <v>M205</v>
          </cell>
          <cell r="E162" t="str">
            <v>射出成形</v>
          </cell>
        </row>
        <row r="163">
          <cell r="D163" t="str">
            <v>M206</v>
          </cell>
          <cell r="E163" t="str">
            <v>構造物鉄工･製缶</v>
          </cell>
        </row>
        <row r="164">
          <cell r="D164" t="str">
            <v>M207</v>
          </cell>
          <cell r="E164" t="str">
            <v>設計･製図</v>
          </cell>
        </row>
        <row r="165">
          <cell r="D165" t="str">
            <v>M299</v>
          </cell>
          <cell r="E165" t="str">
            <v>その他</v>
          </cell>
        </row>
        <row r="166">
          <cell r="D166" t="str">
            <v>M300</v>
          </cell>
          <cell r="E166" t="str">
            <v>機械制御</v>
          </cell>
        </row>
        <row r="167">
          <cell r="D167" t="str">
            <v>M301</v>
          </cell>
          <cell r="E167" t="str">
            <v>油空圧</v>
          </cell>
        </row>
        <row r="168">
          <cell r="D168" t="str">
            <v>M302</v>
          </cell>
          <cell r="E168" t="str">
            <v>制御機器</v>
          </cell>
        </row>
        <row r="169">
          <cell r="D169" t="str">
            <v>M303</v>
          </cell>
          <cell r="E169" t="str">
            <v>プログラマブルコントローラ制御</v>
          </cell>
        </row>
        <row r="170">
          <cell r="D170" t="str">
            <v>M304</v>
          </cell>
          <cell r="E170" t="str">
            <v>コンピュータ制御</v>
          </cell>
        </row>
        <row r="171">
          <cell r="D171" t="str">
            <v>M305</v>
          </cell>
          <cell r="E171" t="str">
            <v>自動化技術</v>
          </cell>
        </row>
        <row r="172">
          <cell r="D172" t="str">
            <v>M306</v>
          </cell>
          <cell r="E172" t="str">
            <v>メカトロニクス設計</v>
          </cell>
        </row>
        <row r="173">
          <cell r="D173" t="str">
            <v>M307</v>
          </cell>
          <cell r="E173" t="str">
            <v>計測技術</v>
          </cell>
        </row>
        <row r="174">
          <cell r="D174" t="str">
            <v>M308</v>
          </cell>
          <cell r="E174" t="str">
            <v>自動化システム</v>
          </cell>
        </row>
        <row r="175">
          <cell r="D175" t="str">
            <v>M399</v>
          </cell>
          <cell r="E175" t="str">
            <v>その他</v>
          </cell>
        </row>
        <row r="176">
          <cell r="D176" t="str">
            <v>M400</v>
          </cell>
          <cell r="E176" t="str">
            <v>生産システム</v>
          </cell>
        </row>
        <row r="177">
          <cell r="D177" t="str">
            <v>M401</v>
          </cell>
          <cell r="E177" t="str">
            <v>ＣＡＤ／ＣＡＭ</v>
          </cell>
        </row>
        <row r="178">
          <cell r="D178" t="str">
            <v>M402</v>
          </cell>
          <cell r="E178" t="str">
            <v>ＣＡＥ</v>
          </cell>
        </row>
        <row r="179">
          <cell r="D179" t="str">
            <v>M403</v>
          </cell>
          <cell r="E179" t="str">
            <v>ＣＡＴ</v>
          </cell>
        </row>
        <row r="180">
          <cell r="D180" t="str">
            <v>M499</v>
          </cell>
          <cell r="E180" t="str">
            <v>その他</v>
          </cell>
        </row>
        <row r="181">
          <cell r="D181" t="str">
            <v>M500</v>
          </cell>
          <cell r="E181" t="str">
            <v>測定・検査・試験</v>
          </cell>
        </row>
        <row r="182">
          <cell r="D182" t="str">
            <v>M501</v>
          </cell>
          <cell r="E182" t="str">
            <v>精密測定</v>
          </cell>
        </row>
        <row r="183">
          <cell r="D183" t="str">
            <v>M502</v>
          </cell>
          <cell r="E183" t="str">
            <v>材料･熱処理･材料試験</v>
          </cell>
        </row>
        <row r="184">
          <cell r="D184" t="str">
            <v>M503</v>
          </cell>
          <cell r="E184" t="str">
            <v>歪･音･振動測定</v>
          </cell>
        </row>
        <row r="185">
          <cell r="D185" t="str">
            <v>M599</v>
          </cell>
          <cell r="E185" t="str">
            <v>その他</v>
          </cell>
        </row>
        <row r="186">
          <cell r="D186" t="str">
            <v>M600</v>
          </cell>
          <cell r="E186" t="str">
            <v>機械保全</v>
          </cell>
        </row>
        <row r="187">
          <cell r="D187" t="str">
            <v>M601</v>
          </cell>
          <cell r="E187" t="str">
            <v>機械保全</v>
          </cell>
        </row>
        <row r="188">
          <cell r="D188" t="str">
            <v>M699</v>
          </cell>
          <cell r="E188" t="str">
            <v>その他</v>
          </cell>
        </row>
        <row r="189">
          <cell r="D189" t="str">
            <v>M700</v>
          </cell>
          <cell r="E189" t="str">
            <v>車両</v>
          </cell>
        </row>
        <row r="190">
          <cell r="D190" t="str">
            <v>M701</v>
          </cell>
          <cell r="E190" t="str">
            <v>自動車</v>
          </cell>
        </row>
        <row r="191">
          <cell r="D191" t="str">
            <v>M702</v>
          </cell>
          <cell r="E191" t="str">
            <v>建設機械</v>
          </cell>
        </row>
        <row r="192">
          <cell r="D192" t="str">
            <v>M703</v>
          </cell>
          <cell r="E192" t="str">
            <v>荷役機械</v>
          </cell>
        </row>
        <row r="193">
          <cell r="D193" t="str">
            <v>M704</v>
          </cell>
          <cell r="E193" t="str">
            <v>エネルギー</v>
          </cell>
        </row>
        <row r="194">
          <cell r="D194" t="str">
            <v>M799</v>
          </cell>
          <cell r="E194" t="str">
            <v>その他</v>
          </cell>
        </row>
        <row r="195">
          <cell r="D195" t="str">
            <v>M800</v>
          </cell>
          <cell r="E195" t="str">
            <v>資格試験</v>
          </cell>
        </row>
        <row r="196">
          <cell r="D196" t="str">
            <v>M801</v>
          </cell>
          <cell r="E196" t="str">
            <v>機械加工･成形加工</v>
          </cell>
        </row>
        <row r="197">
          <cell r="D197" t="str">
            <v>M802</v>
          </cell>
          <cell r="E197" t="str">
            <v>機械制御･生産システム</v>
          </cell>
        </row>
        <row r="198">
          <cell r="D198" t="str">
            <v>M803</v>
          </cell>
          <cell r="E198" t="str">
            <v>測定検査･機械保全</v>
          </cell>
        </row>
        <row r="199">
          <cell r="D199" t="str">
            <v>M804</v>
          </cell>
          <cell r="E199" t="str">
            <v>車両</v>
          </cell>
        </row>
        <row r="200">
          <cell r="D200" t="str">
            <v>M899</v>
          </cell>
          <cell r="E200" t="str">
            <v>その他</v>
          </cell>
        </row>
        <row r="201">
          <cell r="D201" t="str">
            <v>M900</v>
          </cell>
          <cell r="E201" t="str">
            <v>その他</v>
          </cell>
        </row>
        <row r="202">
          <cell r="D202" t="str">
            <v>M901</v>
          </cell>
          <cell r="E202" t="str">
            <v>冷凍空調</v>
          </cell>
        </row>
        <row r="203">
          <cell r="D203" t="str">
            <v>M902</v>
          </cell>
          <cell r="E203" t="str">
            <v>環境</v>
          </cell>
        </row>
        <row r="204">
          <cell r="D204" t="str">
            <v>M903</v>
          </cell>
          <cell r="E204" t="str">
            <v>機械工学一般</v>
          </cell>
        </row>
        <row r="205">
          <cell r="D205" t="str">
            <v>M904</v>
          </cell>
          <cell r="E205" t="str">
            <v>プラント</v>
          </cell>
        </row>
        <row r="206">
          <cell r="D206" t="str">
            <v>M999</v>
          </cell>
          <cell r="E206" t="str">
            <v>その他</v>
          </cell>
        </row>
        <row r="207">
          <cell r="D207" t="str">
            <v>S000</v>
          </cell>
          <cell r="E207" t="str">
            <v>管理・事務系</v>
          </cell>
        </row>
        <row r="208">
          <cell r="D208" t="str">
            <v>S100</v>
          </cell>
          <cell r="E208" t="str">
            <v>経営</v>
          </cell>
        </row>
        <row r="209">
          <cell r="D209" t="str">
            <v>S101</v>
          </cell>
          <cell r="E209" t="str">
            <v>経営戦略</v>
          </cell>
        </row>
        <row r="210">
          <cell r="D210" t="str">
            <v>S199</v>
          </cell>
          <cell r="E210" t="str">
            <v>その他</v>
          </cell>
        </row>
        <row r="211">
          <cell r="D211" t="str">
            <v>S200</v>
          </cell>
          <cell r="E211" t="str">
            <v>総務・労務</v>
          </cell>
        </row>
        <row r="212">
          <cell r="D212" t="str">
            <v>S201</v>
          </cell>
          <cell r="E212" t="str">
            <v>総務･法務</v>
          </cell>
        </row>
        <row r="213">
          <cell r="D213" t="str">
            <v>S202</v>
          </cell>
          <cell r="E213" t="str">
            <v>人事･労務</v>
          </cell>
        </row>
        <row r="214">
          <cell r="D214" t="str">
            <v>S203</v>
          </cell>
          <cell r="E214" t="str">
            <v>能力開発</v>
          </cell>
        </row>
        <row r="215">
          <cell r="D215" t="str">
            <v>S204</v>
          </cell>
          <cell r="E215" t="str">
            <v>広報広告</v>
          </cell>
        </row>
        <row r="216">
          <cell r="D216" t="str">
            <v>S205</v>
          </cell>
          <cell r="E216" t="str">
            <v>国際業務</v>
          </cell>
        </row>
        <row r="217">
          <cell r="D217" t="str">
            <v>S299</v>
          </cell>
          <cell r="E217" t="str">
            <v>その他</v>
          </cell>
        </row>
        <row r="218">
          <cell r="D218" t="str">
            <v>S300</v>
          </cell>
          <cell r="E218" t="str">
            <v>経理</v>
          </cell>
        </row>
        <row r="219">
          <cell r="D219" t="str">
            <v>S301</v>
          </cell>
          <cell r="E219" t="str">
            <v>財務会計</v>
          </cell>
        </row>
        <row r="220">
          <cell r="D220" t="str">
            <v>S302</v>
          </cell>
          <cell r="E220" t="str">
            <v>税務会計</v>
          </cell>
        </row>
        <row r="221">
          <cell r="D221" t="str">
            <v>S303</v>
          </cell>
          <cell r="E221" t="str">
            <v>管理会計</v>
          </cell>
        </row>
        <row r="222">
          <cell r="D222" t="str">
            <v>S399</v>
          </cell>
          <cell r="E222" t="str">
            <v>その他</v>
          </cell>
        </row>
        <row r="223">
          <cell r="D223" t="str">
            <v>S400</v>
          </cell>
          <cell r="E223" t="str">
            <v>営業・マーケティング</v>
          </cell>
        </row>
        <row r="224">
          <cell r="D224" t="str">
            <v>S401</v>
          </cell>
          <cell r="E224" t="str">
            <v>営業･マーケティング</v>
          </cell>
        </row>
        <row r="225">
          <cell r="D225" t="str">
            <v>S499</v>
          </cell>
          <cell r="E225" t="str">
            <v>その他</v>
          </cell>
        </row>
        <row r="226">
          <cell r="D226" t="str">
            <v>S500</v>
          </cell>
          <cell r="E226" t="str">
            <v>物流・生産管理</v>
          </cell>
        </row>
        <row r="227">
          <cell r="D227" t="str">
            <v>S501</v>
          </cell>
          <cell r="E227" t="str">
            <v>物流管理</v>
          </cell>
        </row>
        <row r="228">
          <cell r="D228" t="str">
            <v>S502</v>
          </cell>
          <cell r="E228" t="str">
            <v>国際物流</v>
          </cell>
        </row>
        <row r="229">
          <cell r="D229" t="str">
            <v>S503</v>
          </cell>
          <cell r="E229" t="str">
            <v>生産管理</v>
          </cell>
        </row>
        <row r="230">
          <cell r="D230" t="str">
            <v>S504</v>
          </cell>
          <cell r="E230" t="str">
            <v>品質管理</v>
          </cell>
        </row>
        <row r="231">
          <cell r="D231" t="str">
            <v>S599</v>
          </cell>
          <cell r="E231" t="str">
            <v>その他</v>
          </cell>
        </row>
        <row r="232">
          <cell r="D232" t="str">
            <v>S600</v>
          </cell>
          <cell r="E232" t="str">
            <v>健康・福祉</v>
          </cell>
        </row>
        <row r="233">
          <cell r="D233" t="str">
            <v>S601</v>
          </cell>
          <cell r="E233" t="str">
            <v>ライフプラン</v>
          </cell>
        </row>
        <row r="234">
          <cell r="D234" t="str">
            <v>S602</v>
          </cell>
          <cell r="E234" t="str">
            <v>健康管理</v>
          </cell>
        </row>
        <row r="235">
          <cell r="D235" t="str">
            <v>S603</v>
          </cell>
          <cell r="E235" t="str">
            <v>福祉</v>
          </cell>
        </row>
        <row r="236">
          <cell r="D236" t="str">
            <v>S699</v>
          </cell>
          <cell r="E236" t="str">
            <v>その他</v>
          </cell>
        </row>
        <row r="237">
          <cell r="D237" t="str">
            <v>S700</v>
          </cell>
          <cell r="E237" t="str">
            <v>安全衛生</v>
          </cell>
        </row>
        <row r="238">
          <cell r="D238" t="str">
            <v>S701</v>
          </cell>
          <cell r="E238" t="str">
            <v>安全管理</v>
          </cell>
        </row>
        <row r="239">
          <cell r="D239" t="str">
            <v>S702</v>
          </cell>
          <cell r="E239" t="str">
            <v>衛生管理</v>
          </cell>
        </row>
        <row r="240">
          <cell r="D240" t="str">
            <v>S799</v>
          </cell>
          <cell r="E240" t="str">
            <v>その他</v>
          </cell>
        </row>
        <row r="241">
          <cell r="D241" t="str">
            <v>S800</v>
          </cell>
          <cell r="E241" t="str">
            <v>資格試験</v>
          </cell>
        </row>
        <row r="242">
          <cell r="D242" t="str">
            <v>S801</v>
          </cell>
          <cell r="E242" t="str">
            <v>資格取得講習</v>
          </cell>
        </row>
        <row r="243">
          <cell r="D243" t="str">
            <v>S802</v>
          </cell>
          <cell r="E243" t="str">
            <v>資格試験準備講習</v>
          </cell>
        </row>
        <row r="244">
          <cell r="D244" t="str">
            <v>S803</v>
          </cell>
          <cell r="E244" t="str">
            <v>検定試験準備講習</v>
          </cell>
        </row>
        <row r="245">
          <cell r="D245" t="str">
            <v>S899</v>
          </cell>
          <cell r="E245" t="str">
            <v>その他</v>
          </cell>
        </row>
        <row r="246">
          <cell r="D246" t="str">
            <v>S900</v>
          </cell>
          <cell r="E246" t="str">
            <v>その他</v>
          </cell>
        </row>
        <row r="247">
          <cell r="D247" t="str">
            <v>S999</v>
          </cell>
          <cell r="E247" t="str">
            <v>その他</v>
          </cell>
        </row>
        <row r="248">
          <cell r="D248" t="str">
            <v>Y000</v>
          </cell>
          <cell r="E248" t="str">
            <v>その他</v>
          </cell>
        </row>
        <row r="249">
          <cell r="D249" t="str">
            <v>Y100</v>
          </cell>
          <cell r="E249" t="str">
            <v>ビジュアルデザイン</v>
          </cell>
        </row>
        <row r="250">
          <cell r="D250" t="str">
            <v>Y101</v>
          </cell>
          <cell r="E250" t="str">
            <v>レタリング</v>
          </cell>
        </row>
        <row r="251">
          <cell r="D251" t="str">
            <v>Y102</v>
          </cell>
          <cell r="E251" t="str">
            <v>色彩</v>
          </cell>
        </row>
        <row r="252">
          <cell r="D252" t="str">
            <v>Y103</v>
          </cell>
          <cell r="E252" t="str">
            <v>ＰＯＰ</v>
          </cell>
        </row>
        <row r="253">
          <cell r="D253" t="str">
            <v>Y104</v>
          </cell>
          <cell r="E253" t="str">
            <v>イラスト</v>
          </cell>
        </row>
        <row r="254">
          <cell r="D254" t="str">
            <v>Y105</v>
          </cell>
          <cell r="E254" t="str">
            <v>印刷</v>
          </cell>
        </row>
        <row r="255">
          <cell r="D255" t="str">
            <v>Y106</v>
          </cell>
          <cell r="E255" t="str">
            <v>ＣＧ</v>
          </cell>
        </row>
        <row r="256">
          <cell r="D256" t="str">
            <v>Y107</v>
          </cell>
          <cell r="E256" t="str">
            <v>パッケージ</v>
          </cell>
        </row>
        <row r="257">
          <cell r="D257" t="str">
            <v>Y108</v>
          </cell>
          <cell r="E257" t="str">
            <v>ディスプレイ</v>
          </cell>
        </row>
        <row r="258">
          <cell r="D258" t="str">
            <v>Y199</v>
          </cell>
          <cell r="E258" t="str">
            <v>その他</v>
          </cell>
        </row>
        <row r="259">
          <cell r="D259" t="str">
            <v>Y200</v>
          </cell>
          <cell r="E259" t="str">
            <v>プロダクトデザイン</v>
          </cell>
        </row>
        <row r="260">
          <cell r="D260" t="str">
            <v>Y201</v>
          </cell>
          <cell r="E260" t="str">
            <v>技法</v>
          </cell>
        </row>
        <row r="261">
          <cell r="D261" t="str">
            <v>Y202</v>
          </cell>
          <cell r="E261" t="str">
            <v>開発</v>
          </cell>
        </row>
        <row r="262">
          <cell r="D262" t="str">
            <v>Y203</v>
          </cell>
          <cell r="E262" t="str">
            <v>マネージメント</v>
          </cell>
        </row>
        <row r="263">
          <cell r="D263" t="str">
            <v>Y299</v>
          </cell>
          <cell r="E263" t="str">
            <v>その他</v>
          </cell>
        </row>
        <row r="264">
          <cell r="D264" t="str">
            <v>Y300</v>
          </cell>
          <cell r="E264" t="str">
            <v>クラフトデザイン</v>
          </cell>
        </row>
        <row r="265">
          <cell r="D265" t="str">
            <v>Y301</v>
          </cell>
          <cell r="E265" t="str">
            <v>木材工芸</v>
          </cell>
        </row>
        <row r="266">
          <cell r="D266" t="str">
            <v>Y302</v>
          </cell>
          <cell r="E266" t="str">
            <v>金属工芸</v>
          </cell>
        </row>
        <row r="267">
          <cell r="D267" t="str">
            <v>Y303</v>
          </cell>
          <cell r="E267" t="str">
            <v>工芸塗装</v>
          </cell>
        </row>
        <row r="268">
          <cell r="D268" t="str">
            <v>Y304</v>
          </cell>
          <cell r="E268" t="str">
            <v>テキスタイル</v>
          </cell>
        </row>
        <row r="269">
          <cell r="D269" t="str">
            <v>Y305</v>
          </cell>
          <cell r="E269" t="str">
            <v>染色工芸</v>
          </cell>
        </row>
        <row r="270">
          <cell r="D270" t="str">
            <v>Y306</v>
          </cell>
          <cell r="E270" t="str">
            <v>陶磁器工芸</v>
          </cell>
        </row>
        <row r="271">
          <cell r="D271" t="str">
            <v>Y399</v>
          </cell>
          <cell r="E271" t="str">
            <v>その他</v>
          </cell>
        </row>
        <row r="272">
          <cell r="D272" t="str">
            <v>Y400</v>
          </cell>
          <cell r="E272" t="str">
            <v>アパレルデザイン</v>
          </cell>
        </row>
        <row r="273">
          <cell r="D273" t="str">
            <v>Y401</v>
          </cell>
          <cell r="E273" t="str">
            <v>縫製</v>
          </cell>
        </row>
        <row r="274">
          <cell r="D274" t="str">
            <v>Y402</v>
          </cell>
          <cell r="E274" t="str">
            <v>ファッションデザイン</v>
          </cell>
        </row>
        <row r="275">
          <cell r="D275" t="str">
            <v>Y499</v>
          </cell>
          <cell r="E275" t="str">
            <v>その他</v>
          </cell>
        </row>
        <row r="276">
          <cell r="D276" t="str">
            <v>Y500</v>
          </cell>
          <cell r="E276" t="str">
            <v>化学</v>
          </cell>
        </row>
        <row r="277">
          <cell r="D277" t="str">
            <v>Y501</v>
          </cell>
          <cell r="E277" t="str">
            <v>分析化学</v>
          </cell>
        </row>
        <row r="278">
          <cell r="D278" t="str">
            <v>Y502</v>
          </cell>
          <cell r="E278" t="str">
            <v>環境科学</v>
          </cell>
        </row>
        <row r="279">
          <cell r="D279" t="str">
            <v>Y503</v>
          </cell>
          <cell r="E279" t="str">
            <v>材料化学</v>
          </cell>
        </row>
        <row r="280">
          <cell r="D280" t="str">
            <v>Y504</v>
          </cell>
          <cell r="E280" t="str">
            <v>化学工学</v>
          </cell>
        </row>
        <row r="281">
          <cell r="D281" t="str">
            <v>Y505</v>
          </cell>
          <cell r="E281" t="str">
            <v>生物化学</v>
          </cell>
        </row>
        <row r="282">
          <cell r="D282" t="str">
            <v>Y599</v>
          </cell>
          <cell r="E282" t="str">
            <v>その他</v>
          </cell>
        </row>
        <row r="283">
          <cell r="D283" t="str">
            <v>Y600</v>
          </cell>
          <cell r="E283" t="str">
            <v>塗装技術</v>
          </cell>
        </row>
        <row r="284">
          <cell r="D284" t="str">
            <v>Y601</v>
          </cell>
          <cell r="E284" t="str">
            <v>塗装基礎</v>
          </cell>
        </row>
        <row r="285">
          <cell r="D285" t="str">
            <v>Y602</v>
          </cell>
          <cell r="E285" t="str">
            <v>金属塗装</v>
          </cell>
        </row>
        <row r="286">
          <cell r="D286" t="str">
            <v>Y603</v>
          </cell>
          <cell r="E286" t="str">
            <v>木工塗装</v>
          </cell>
        </row>
        <row r="287">
          <cell r="D287" t="str">
            <v>Y604</v>
          </cell>
          <cell r="E287" t="str">
            <v>建築塗装</v>
          </cell>
        </row>
        <row r="288">
          <cell r="D288" t="str">
            <v>Y605</v>
          </cell>
          <cell r="E288" t="str">
            <v>特殊塗装</v>
          </cell>
        </row>
        <row r="289">
          <cell r="D289" t="str">
            <v>Y606</v>
          </cell>
          <cell r="E289" t="str">
            <v>塗装設備</v>
          </cell>
        </row>
        <row r="290">
          <cell r="D290" t="str">
            <v>Y607</v>
          </cell>
          <cell r="E290" t="str">
            <v>塗装管理</v>
          </cell>
        </row>
        <row r="291">
          <cell r="D291" t="str">
            <v>Y699</v>
          </cell>
          <cell r="E291" t="str">
            <v>その他</v>
          </cell>
        </row>
        <row r="292">
          <cell r="D292" t="str">
            <v>Y800</v>
          </cell>
          <cell r="E292" t="str">
            <v>資格試験</v>
          </cell>
        </row>
        <row r="293">
          <cell r="D293" t="str">
            <v>Y801</v>
          </cell>
          <cell r="E293" t="str">
            <v>検定</v>
          </cell>
        </row>
        <row r="294">
          <cell r="D294" t="str">
            <v>Y802</v>
          </cell>
          <cell r="E294" t="str">
            <v>危険物取扱者</v>
          </cell>
        </row>
        <row r="295">
          <cell r="D295" t="str">
            <v>Y803</v>
          </cell>
          <cell r="E295" t="str">
            <v>作業環境測定士</v>
          </cell>
        </row>
        <row r="296">
          <cell r="D296" t="str">
            <v>Y804</v>
          </cell>
          <cell r="E296" t="str">
            <v>公害防止管理士</v>
          </cell>
        </row>
        <row r="297">
          <cell r="D297" t="str">
            <v>Y899</v>
          </cell>
          <cell r="E297" t="str">
            <v>その他</v>
          </cell>
        </row>
        <row r="298">
          <cell r="D298" t="str">
            <v>Y900</v>
          </cell>
          <cell r="E298" t="str">
            <v>その他</v>
          </cell>
        </row>
        <row r="299">
          <cell r="D299" t="str">
            <v>Y901</v>
          </cell>
          <cell r="E299" t="str">
            <v>写真技術</v>
          </cell>
        </row>
        <row r="300">
          <cell r="D300" t="str">
            <v>Y902</v>
          </cell>
          <cell r="E300" t="str">
            <v>イベント</v>
          </cell>
        </row>
        <row r="301">
          <cell r="D301" t="str">
            <v>Y999</v>
          </cell>
          <cell r="E301"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go.jp/info/seido/6.htm"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5">
      <selection activeCell="B19" sqref="B19"/>
    </sheetView>
  </sheetViews>
  <sheetFormatPr defaultColWidth="9.00390625" defaultRowHeight="13.5"/>
  <cols>
    <col min="1" max="1" width="7.875" style="0" customWidth="1"/>
    <col min="7" max="7" width="23.125" style="0" customWidth="1"/>
  </cols>
  <sheetData>
    <row r="1" spans="1:7" ht="24">
      <c r="A1" s="69" t="s">
        <v>354</v>
      </c>
      <c r="B1" s="69"/>
      <c r="C1" s="69"/>
      <c r="D1" s="69"/>
      <c r="E1" s="69"/>
      <c r="F1" s="69"/>
      <c r="G1" s="69"/>
    </row>
    <row r="2" s="22" customFormat="1" ht="14.25"/>
    <row r="3" spans="1:7" s="22" customFormat="1" ht="33.75" customHeight="1">
      <c r="A3" s="68" t="s">
        <v>355</v>
      </c>
      <c r="B3" s="68"/>
      <c r="C3" s="68"/>
      <c r="D3" s="68"/>
      <c r="E3" s="68"/>
      <c r="F3" s="68"/>
      <c r="G3" s="68"/>
    </row>
    <row r="4" s="22" customFormat="1" ht="22.5" customHeight="1"/>
    <row r="5" s="22" customFormat="1" ht="24" customHeight="1">
      <c r="A5" s="22" t="s">
        <v>356</v>
      </c>
    </row>
    <row r="6" spans="1:7" s="22" customFormat="1" ht="57.75" customHeight="1">
      <c r="A6" s="68" t="s">
        <v>357</v>
      </c>
      <c r="B6" s="68"/>
      <c r="C6" s="68"/>
      <c r="D6" s="68"/>
      <c r="E6" s="68"/>
      <c r="F6" s="68"/>
      <c r="G6" s="68"/>
    </row>
    <row r="7" s="22" customFormat="1" ht="17.25" customHeight="1">
      <c r="B7" s="22" t="s">
        <v>358</v>
      </c>
    </row>
    <row r="8" s="22" customFormat="1" ht="17.25" customHeight="1">
      <c r="B8" s="22" t="s">
        <v>359</v>
      </c>
    </row>
    <row r="9" s="22" customFormat="1" ht="19.5" customHeight="1">
      <c r="B9" s="22" t="s">
        <v>360</v>
      </c>
    </row>
    <row r="10" s="22" customFormat="1" ht="15.75" customHeight="1"/>
    <row r="11" spans="1:7" s="22" customFormat="1" ht="53.25" customHeight="1">
      <c r="A11" s="68" t="s">
        <v>361</v>
      </c>
      <c r="B11" s="68"/>
      <c r="C11" s="68"/>
      <c r="D11" s="68"/>
      <c r="E11" s="68"/>
      <c r="F11" s="68"/>
      <c r="G11" s="68"/>
    </row>
    <row r="12" s="22" customFormat="1" ht="14.25"/>
    <row r="13" s="22" customFormat="1" ht="25.5" customHeight="1">
      <c r="A13" s="22" t="s">
        <v>362</v>
      </c>
    </row>
    <row r="14" spans="1:7" s="22" customFormat="1" ht="42.75" customHeight="1">
      <c r="A14" s="68" t="s">
        <v>363</v>
      </c>
      <c r="B14" s="68"/>
      <c r="C14" s="68"/>
      <c r="D14" s="68"/>
      <c r="E14" s="68"/>
      <c r="F14" s="68"/>
      <c r="G14" s="68"/>
    </row>
    <row r="15" spans="1:7" s="22" customFormat="1" ht="50.25" customHeight="1">
      <c r="A15" s="68" t="s">
        <v>364</v>
      </c>
      <c r="B15" s="68"/>
      <c r="C15" s="68"/>
      <c r="D15" s="68"/>
      <c r="E15" s="68"/>
      <c r="F15" s="68"/>
      <c r="G15" s="68"/>
    </row>
    <row r="16" s="22" customFormat="1" ht="14.25"/>
    <row r="17" s="22" customFormat="1" ht="18" customHeight="1"/>
    <row r="18" s="22" customFormat="1" ht="14.25"/>
    <row r="19" s="22" customFormat="1" ht="14.25"/>
    <row r="20" s="22" customFormat="1" ht="14.25"/>
    <row r="21" s="22" customFormat="1" ht="14.25"/>
    <row r="22" s="22" customFormat="1" ht="14.25"/>
    <row r="23" s="22" customFormat="1" ht="14.25"/>
    <row r="24" s="22" customFormat="1" ht="14.25"/>
    <row r="25" s="22" customFormat="1" ht="14.25"/>
    <row r="26" s="22" customFormat="1" ht="14.25"/>
    <row r="27" s="20" customFormat="1" ht="14.25"/>
  </sheetData>
  <sheetProtection/>
  <mergeCells count="6">
    <mergeCell ref="A14:G14"/>
    <mergeCell ref="A15:G15"/>
    <mergeCell ref="A3:G3"/>
    <mergeCell ref="A1:G1"/>
    <mergeCell ref="A6:G6"/>
    <mergeCell ref="A11:G1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&amp;R別添資料２</oddHeader>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76"/>
  <sheetViews>
    <sheetView tabSelected="1" view="pageBreakPreview" zoomScale="150" zoomScaleSheetLayoutView="150" zoomScalePageLayoutView="0" workbookViewId="0" topLeftCell="P1">
      <selection activeCell="P8" sqref="P8"/>
    </sheetView>
  </sheetViews>
  <sheetFormatPr defaultColWidth="9.00390625" defaultRowHeight="13.5"/>
  <cols>
    <col min="1" max="1" width="16.00390625" style="1" hidden="1" customWidth="1"/>
    <col min="2" max="2" width="17.125" style="1" hidden="1" customWidth="1"/>
    <col min="3" max="3" width="14.25390625" style="1" hidden="1" customWidth="1"/>
    <col min="4" max="4" width="18.00390625" style="1" hidden="1" customWidth="1"/>
    <col min="5" max="5" width="15.875" style="1" hidden="1" customWidth="1"/>
    <col min="6" max="7" width="5.875" style="1" hidden="1" customWidth="1"/>
    <col min="8" max="8" width="9.00390625" style="9" hidden="1" customWidth="1"/>
    <col min="9" max="9" width="12.375" style="9" hidden="1" customWidth="1"/>
    <col min="10" max="10" width="10.75390625" style="9" hidden="1" customWidth="1"/>
    <col min="11" max="11" width="12.375" style="9" hidden="1" customWidth="1"/>
    <col min="12" max="12" width="7.50390625" style="9" hidden="1" customWidth="1"/>
    <col min="13" max="13" width="12.375" style="1" hidden="1" customWidth="1"/>
    <col min="14" max="14" width="14.125" style="1" hidden="1" customWidth="1"/>
    <col min="15" max="15" width="12.375" style="1" hidden="1" customWidth="1"/>
    <col min="16" max="16" width="20.75390625" style="1" customWidth="1"/>
    <col min="17" max="17" width="16.00390625" style="1" customWidth="1"/>
    <col min="18" max="18" width="15.75390625" style="1" customWidth="1"/>
    <col min="19" max="19" width="14.875" style="1" customWidth="1"/>
    <col min="20" max="20" width="13.125" style="1" customWidth="1"/>
    <col min="21" max="21" width="20.25390625" style="1" customWidth="1"/>
    <col min="22" max="22" width="5.875" style="1" customWidth="1"/>
    <col min="23" max="23" width="5.875" style="1" bestFit="1" customWidth="1"/>
    <col min="24" max="24" width="9.00390625" style="1" hidden="1" customWidth="1"/>
    <col min="25" max="25" width="12.375" style="1" hidden="1" customWidth="1"/>
    <col min="26" max="26" width="10.75390625" style="1" hidden="1" customWidth="1"/>
    <col min="27" max="27" width="12.375" style="1" hidden="1" customWidth="1"/>
    <col min="28" max="28" width="7.50390625" style="1" hidden="1" customWidth="1"/>
    <col min="29" max="29" width="12.375" style="1" hidden="1" customWidth="1"/>
    <col min="30" max="30" width="14.125" style="1" hidden="1" customWidth="1"/>
    <col min="31" max="31" width="12.375" style="1" hidden="1" customWidth="1"/>
    <col min="32" max="34" width="9.00390625" style="1" customWidth="1"/>
    <col min="35" max="35" width="12.125" style="1" bestFit="1" customWidth="1"/>
    <col min="36" max="16384" width="9.00390625" style="1" customWidth="1"/>
  </cols>
  <sheetData>
    <row r="1" spans="1:23" ht="23.25" customHeight="1">
      <c r="A1" s="73" t="s">
        <v>389</v>
      </c>
      <c r="B1" s="74"/>
      <c r="C1" s="74"/>
      <c r="D1" s="74"/>
      <c r="E1" s="74"/>
      <c r="F1" s="74"/>
      <c r="G1" s="74"/>
      <c r="H1" s="74"/>
      <c r="I1" s="75"/>
      <c r="J1" s="75"/>
      <c r="K1" s="75"/>
      <c r="L1" s="75"/>
      <c r="M1" s="75"/>
      <c r="N1" s="75"/>
      <c r="O1" s="75"/>
      <c r="P1" s="75"/>
      <c r="Q1" s="75"/>
      <c r="R1" s="75"/>
      <c r="S1" s="75"/>
      <c r="T1" s="75"/>
      <c r="U1" s="75"/>
      <c r="V1" s="75"/>
      <c r="W1" s="75"/>
    </row>
    <row r="2" spans="1:23" ht="18.75" customHeight="1">
      <c r="A2" s="23"/>
      <c r="H2" s="36"/>
      <c r="I2" s="1"/>
      <c r="J2" s="1"/>
      <c r="K2" s="1"/>
      <c r="L2" s="1"/>
      <c r="S2" s="39" t="s">
        <v>379</v>
      </c>
      <c r="T2" s="76" t="s">
        <v>390</v>
      </c>
      <c r="U2" s="76"/>
      <c r="V2" s="76"/>
      <c r="W2" s="76"/>
    </row>
    <row r="3" spans="1:23" ht="12" customHeight="1" thickBot="1">
      <c r="A3" s="23"/>
      <c r="H3" s="36"/>
      <c r="I3" s="1"/>
      <c r="J3" s="1"/>
      <c r="K3" s="1"/>
      <c r="L3" s="1"/>
      <c r="S3" s="47"/>
      <c r="T3" s="48"/>
      <c r="U3" s="48"/>
      <c r="V3" s="48"/>
      <c r="W3" s="48"/>
    </row>
    <row r="4" spans="2:23" ht="78.75" customHeight="1" thickBot="1">
      <c r="B4" s="45"/>
      <c r="C4" s="45"/>
      <c r="D4" s="45"/>
      <c r="E4" s="45"/>
      <c r="F4" s="45"/>
      <c r="G4" s="45"/>
      <c r="H4" s="46"/>
      <c r="I4" s="46"/>
      <c r="J4" s="46"/>
      <c r="K4" s="46"/>
      <c r="L4" s="46"/>
      <c r="M4" s="46"/>
      <c r="N4" s="46"/>
      <c r="O4" s="46"/>
      <c r="P4" s="40" t="s">
        <v>378</v>
      </c>
      <c r="Q4" s="77" t="s">
        <v>392</v>
      </c>
      <c r="R4" s="78"/>
      <c r="S4" s="78"/>
      <c r="T4" s="78"/>
      <c r="U4" s="78"/>
      <c r="V4" s="78"/>
      <c r="W4" s="79"/>
    </row>
    <row r="5" spans="1:23" ht="6.75" customHeight="1">
      <c r="A5" s="23"/>
      <c r="Q5" s="41"/>
      <c r="R5" s="42"/>
      <c r="S5" s="43"/>
      <c r="T5" s="43"/>
      <c r="U5" s="43"/>
      <c r="V5" s="43"/>
      <c r="W5" s="43"/>
    </row>
    <row r="6" spans="1:28" ht="24.75" thickBot="1">
      <c r="A6" s="80" t="s">
        <v>380</v>
      </c>
      <c r="B6" s="80"/>
      <c r="C6" s="80"/>
      <c r="D6" s="80"/>
      <c r="E6" s="80"/>
      <c r="F6" s="80"/>
      <c r="G6" s="80"/>
      <c r="H6" s="11" t="s">
        <v>131</v>
      </c>
      <c r="I6" s="10" t="s">
        <v>130</v>
      </c>
      <c r="Q6" s="80" t="s">
        <v>382</v>
      </c>
      <c r="R6" s="80"/>
      <c r="S6" s="80"/>
      <c r="T6" s="80"/>
      <c r="U6" s="80"/>
      <c r="V6" s="80"/>
      <c r="W6" s="80"/>
      <c r="X6" s="11" t="s">
        <v>131</v>
      </c>
      <c r="Y6" s="10" t="s">
        <v>130</v>
      </c>
      <c r="Z6" s="9"/>
      <c r="AA6" s="9"/>
      <c r="AB6" s="9"/>
    </row>
    <row r="7" spans="1:28" ht="21" customHeight="1" thickBot="1">
      <c r="A7" s="2"/>
      <c r="B7" s="2"/>
      <c r="C7" s="2"/>
      <c r="D7" s="13" t="s">
        <v>374</v>
      </c>
      <c r="E7" s="144"/>
      <c r="F7" s="145"/>
      <c r="G7" s="146"/>
      <c r="H7" s="12">
        <v>11</v>
      </c>
      <c r="I7" s="10">
        <f>LENB(E7)</f>
        <v>0</v>
      </c>
      <c r="J7" s="9" t="s">
        <v>365</v>
      </c>
      <c r="Q7" s="2"/>
      <c r="R7" s="2"/>
      <c r="S7" s="2"/>
      <c r="T7" s="13" t="s">
        <v>374</v>
      </c>
      <c r="U7" s="70" t="s">
        <v>391</v>
      </c>
      <c r="V7" s="71"/>
      <c r="W7" s="72"/>
      <c r="X7" s="12">
        <v>11</v>
      </c>
      <c r="Y7" s="10">
        <f>LENB(U7)</f>
        <v>10</v>
      </c>
      <c r="Z7" s="9" t="s">
        <v>365</v>
      </c>
      <c r="AA7" s="9"/>
      <c r="AB7" s="9"/>
    </row>
    <row r="8" spans="1:28" ht="34.5" customHeight="1">
      <c r="A8" s="14" t="s">
        <v>385</v>
      </c>
      <c r="B8" s="49"/>
      <c r="C8" s="15" t="s">
        <v>366</v>
      </c>
      <c r="D8" s="81"/>
      <c r="E8" s="82"/>
      <c r="F8" s="82"/>
      <c r="G8" s="83"/>
      <c r="H8" s="12">
        <v>70</v>
      </c>
      <c r="I8" s="10">
        <f>LENB(D8)</f>
        <v>0</v>
      </c>
      <c r="J8" s="9">
        <v>1</v>
      </c>
      <c r="Q8" s="14" t="s">
        <v>388</v>
      </c>
      <c r="R8" s="55" t="s">
        <v>7</v>
      </c>
      <c r="S8" s="50" t="s">
        <v>366</v>
      </c>
      <c r="T8" s="84" t="s">
        <v>396</v>
      </c>
      <c r="U8" s="85"/>
      <c r="V8" s="85"/>
      <c r="W8" s="86"/>
      <c r="X8" s="12">
        <v>70</v>
      </c>
      <c r="Y8" s="10">
        <f>LENB(T8)</f>
        <v>30</v>
      </c>
      <c r="Z8" s="9">
        <v>1</v>
      </c>
      <c r="AA8" s="9"/>
      <c r="AB8" s="9"/>
    </row>
    <row r="9" spans="1:28" ht="36.75" customHeight="1">
      <c r="A9" s="16" t="s">
        <v>367</v>
      </c>
      <c r="B9" s="87"/>
      <c r="C9" s="142"/>
      <c r="D9" s="142"/>
      <c r="E9" s="142"/>
      <c r="F9" s="142"/>
      <c r="G9" s="143"/>
      <c r="H9" s="12">
        <v>140</v>
      </c>
      <c r="I9" s="10">
        <f>LENB(B9)</f>
        <v>0</v>
      </c>
      <c r="Q9" s="16" t="s">
        <v>367</v>
      </c>
      <c r="R9" s="88" t="s">
        <v>393</v>
      </c>
      <c r="S9" s="88"/>
      <c r="T9" s="88"/>
      <c r="U9" s="88"/>
      <c r="V9" s="89"/>
      <c r="W9" s="90"/>
      <c r="X9" s="12">
        <v>140</v>
      </c>
      <c r="Y9" s="10">
        <f>LENB(R9)</f>
        <v>98</v>
      </c>
      <c r="Z9" s="9"/>
      <c r="AA9" s="9"/>
      <c r="AB9" s="9"/>
    </row>
    <row r="10" spans="1:28" ht="61.5" customHeight="1">
      <c r="A10" s="16" t="s">
        <v>368</v>
      </c>
      <c r="B10" s="87"/>
      <c r="C10" s="142"/>
      <c r="D10" s="142"/>
      <c r="E10" s="142"/>
      <c r="F10" s="142"/>
      <c r="G10" s="143"/>
      <c r="H10" s="12">
        <v>420</v>
      </c>
      <c r="I10" s="10">
        <f>LENB(B10)</f>
        <v>0</v>
      </c>
      <c r="Q10" s="16" t="s">
        <v>368</v>
      </c>
      <c r="R10" s="91" t="s">
        <v>411</v>
      </c>
      <c r="S10" s="92"/>
      <c r="T10" s="92"/>
      <c r="U10" s="92"/>
      <c r="V10" s="92"/>
      <c r="W10" s="93"/>
      <c r="X10" s="12">
        <v>420</v>
      </c>
      <c r="Y10" s="10">
        <f>LENB(R10)</f>
        <v>210</v>
      </c>
      <c r="Z10" s="9"/>
      <c r="AA10" s="9"/>
      <c r="AB10" s="9"/>
    </row>
    <row r="11" spans="1:28" ht="27" customHeight="1">
      <c r="A11" s="16" t="s">
        <v>369</v>
      </c>
      <c r="B11" s="94" t="s">
        <v>370</v>
      </c>
      <c r="C11" s="95"/>
      <c r="D11" s="95"/>
      <c r="E11" s="96"/>
      <c r="F11" s="58" t="s">
        <v>371</v>
      </c>
      <c r="G11" s="33" t="s">
        <v>372</v>
      </c>
      <c r="Q11" s="16" t="s">
        <v>369</v>
      </c>
      <c r="R11" s="94" t="s">
        <v>370</v>
      </c>
      <c r="S11" s="95"/>
      <c r="T11" s="95"/>
      <c r="U11" s="96"/>
      <c r="V11" s="58" t="s">
        <v>371</v>
      </c>
      <c r="W11" s="33" t="s">
        <v>372</v>
      </c>
      <c r="X11" s="9"/>
      <c r="Y11" s="9"/>
      <c r="Z11" s="9"/>
      <c r="AA11" s="9"/>
      <c r="AB11" s="9"/>
    </row>
    <row r="12" spans="1:31" ht="14.25">
      <c r="A12" s="17"/>
      <c r="B12" s="97"/>
      <c r="C12" s="98"/>
      <c r="D12" s="98"/>
      <c r="E12" s="99"/>
      <c r="F12" s="27" t="s">
        <v>387</v>
      </c>
      <c r="G12" s="30" t="s">
        <v>387</v>
      </c>
      <c r="H12" s="12" t="s">
        <v>3</v>
      </c>
      <c r="I12" s="10" t="s">
        <v>130</v>
      </c>
      <c r="J12" s="10" t="s">
        <v>132</v>
      </c>
      <c r="K12" s="10" t="s">
        <v>130</v>
      </c>
      <c r="L12" s="10" t="s">
        <v>5</v>
      </c>
      <c r="M12" s="10" t="s">
        <v>130</v>
      </c>
      <c r="N12" s="10" t="s">
        <v>373</v>
      </c>
      <c r="O12" s="10" t="s">
        <v>130</v>
      </c>
      <c r="Q12" s="17"/>
      <c r="R12" s="97"/>
      <c r="S12" s="98"/>
      <c r="T12" s="98"/>
      <c r="U12" s="99"/>
      <c r="V12" s="27" t="s">
        <v>387</v>
      </c>
      <c r="W12" s="30" t="s">
        <v>387</v>
      </c>
      <c r="X12" s="12" t="s">
        <v>3</v>
      </c>
      <c r="Y12" s="10" t="s">
        <v>130</v>
      </c>
      <c r="Z12" s="10" t="s">
        <v>132</v>
      </c>
      <c r="AA12" s="10" t="s">
        <v>130</v>
      </c>
      <c r="AB12" s="10" t="s">
        <v>5</v>
      </c>
      <c r="AC12" s="10" t="s">
        <v>130</v>
      </c>
      <c r="AD12" s="10" t="s">
        <v>373</v>
      </c>
      <c r="AE12" s="10" t="s">
        <v>130</v>
      </c>
    </row>
    <row r="13" spans="1:31" ht="14.25">
      <c r="A13" s="24"/>
      <c r="B13" s="100"/>
      <c r="C13" s="101"/>
      <c r="D13" s="101"/>
      <c r="E13" s="102"/>
      <c r="F13" s="28"/>
      <c r="G13" s="31"/>
      <c r="H13" s="12">
        <v>16</v>
      </c>
      <c r="I13" s="10">
        <f>LENB(A13)</f>
        <v>0</v>
      </c>
      <c r="J13" s="10">
        <v>72</v>
      </c>
      <c r="K13" s="10">
        <f>LENB(B13)</f>
        <v>0</v>
      </c>
      <c r="L13" s="10">
        <v>5</v>
      </c>
      <c r="M13" s="10">
        <f>LENB(F13)</f>
        <v>0</v>
      </c>
      <c r="N13" s="10">
        <v>5</v>
      </c>
      <c r="O13" s="10">
        <f>LENB(G13)</f>
        <v>0</v>
      </c>
      <c r="Q13" s="51" t="s">
        <v>395</v>
      </c>
      <c r="R13" s="103" t="s">
        <v>412</v>
      </c>
      <c r="S13" s="104"/>
      <c r="T13" s="104"/>
      <c r="U13" s="105"/>
      <c r="V13" s="52">
        <v>1</v>
      </c>
      <c r="W13" s="53"/>
      <c r="X13" s="12">
        <v>16</v>
      </c>
      <c r="Y13" s="10">
        <f aca="true" t="shared" si="0" ref="Y13:Y58">LENB(Q13)</f>
        <v>16</v>
      </c>
      <c r="Z13" s="10">
        <v>72</v>
      </c>
      <c r="AA13" s="10">
        <f aca="true" t="shared" si="1" ref="AA13:AA58">LENB(R13)</f>
        <v>44</v>
      </c>
      <c r="AB13" s="10">
        <v>5</v>
      </c>
      <c r="AC13" s="10">
        <f>LENB(V13)</f>
        <v>1</v>
      </c>
      <c r="AD13" s="10">
        <v>5</v>
      </c>
      <c r="AE13" s="10">
        <f>LENB(W13)</f>
        <v>0</v>
      </c>
    </row>
    <row r="14" spans="1:31" ht="14.25">
      <c r="A14" s="24"/>
      <c r="B14" s="100"/>
      <c r="C14" s="101"/>
      <c r="D14" s="101"/>
      <c r="E14" s="102"/>
      <c r="F14" s="28"/>
      <c r="G14" s="31"/>
      <c r="H14" s="12">
        <v>16</v>
      </c>
      <c r="I14" s="10">
        <f>LENB(A14)</f>
        <v>0</v>
      </c>
      <c r="J14" s="10">
        <v>72</v>
      </c>
      <c r="K14" s="10">
        <f>LENB(B14)</f>
        <v>0</v>
      </c>
      <c r="L14" s="10">
        <v>5</v>
      </c>
      <c r="M14" s="10">
        <f>LENB(F14)</f>
        <v>0</v>
      </c>
      <c r="N14" s="10">
        <v>5</v>
      </c>
      <c r="O14" s="10">
        <f>LENB(G14)</f>
        <v>0</v>
      </c>
      <c r="Q14" s="51"/>
      <c r="R14" s="103"/>
      <c r="S14" s="104"/>
      <c r="T14" s="104"/>
      <c r="U14" s="105"/>
      <c r="V14" s="52"/>
      <c r="W14" s="53"/>
      <c r="X14" s="12">
        <v>16</v>
      </c>
      <c r="Y14" s="10">
        <f t="shared" si="0"/>
        <v>0</v>
      </c>
      <c r="Z14" s="10">
        <v>72</v>
      </c>
      <c r="AA14" s="10">
        <f t="shared" si="1"/>
        <v>0</v>
      </c>
      <c r="AB14" s="10">
        <v>5</v>
      </c>
      <c r="AC14" s="10">
        <f aca="true" t="shared" si="2" ref="AC14:AC58">LENB(V14)</f>
        <v>0</v>
      </c>
      <c r="AD14" s="10">
        <v>5</v>
      </c>
      <c r="AE14" s="10">
        <f aca="true" t="shared" si="3" ref="AE14:AE58">LENB(W14)</f>
        <v>0</v>
      </c>
    </row>
    <row r="15" spans="1:31" ht="14.25">
      <c r="A15" s="24"/>
      <c r="B15" s="100"/>
      <c r="C15" s="101"/>
      <c r="D15" s="101"/>
      <c r="E15" s="102"/>
      <c r="F15" s="28"/>
      <c r="G15" s="31"/>
      <c r="H15" s="12">
        <v>16</v>
      </c>
      <c r="I15" s="10">
        <f>LENB(A15)</f>
        <v>0</v>
      </c>
      <c r="J15" s="10">
        <v>72</v>
      </c>
      <c r="K15" s="10">
        <f>LENB(B15)</f>
        <v>0</v>
      </c>
      <c r="L15" s="10">
        <v>5</v>
      </c>
      <c r="M15" s="10">
        <f>LENB(F15)</f>
        <v>0</v>
      </c>
      <c r="N15" s="10">
        <v>5</v>
      </c>
      <c r="O15" s="10">
        <f>LENB(G15)</f>
        <v>0</v>
      </c>
      <c r="Q15" s="51" t="s">
        <v>407</v>
      </c>
      <c r="R15" s="103" t="s">
        <v>413</v>
      </c>
      <c r="S15" s="104"/>
      <c r="T15" s="104"/>
      <c r="U15" s="105"/>
      <c r="V15" s="52">
        <v>2.5</v>
      </c>
      <c r="W15" s="53"/>
      <c r="X15" s="12">
        <v>16</v>
      </c>
      <c r="Y15" s="10">
        <f t="shared" si="0"/>
        <v>16</v>
      </c>
      <c r="Z15" s="10">
        <v>72</v>
      </c>
      <c r="AA15" s="10">
        <f t="shared" si="1"/>
        <v>24</v>
      </c>
      <c r="AB15" s="10">
        <v>5</v>
      </c>
      <c r="AC15" s="10">
        <f t="shared" si="2"/>
        <v>3</v>
      </c>
      <c r="AD15" s="10">
        <v>5</v>
      </c>
      <c r="AE15" s="10">
        <f t="shared" si="3"/>
        <v>0</v>
      </c>
    </row>
    <row r="16" spans="1:31" ht="14.25">
      <c r="A16" s="24"/>
      <c r="B16" s="100"/>
      <c r="C16" s="101"/>
      <c r="D16" s="101"/>
      <c r="E16" s="102"/>
      <c r="F16" s="28"/>
      <c r="G16" s="31"/>
      <c r="H16" s="12">
        <v>16</v>
      </c>
      <c r="I16" s="10">
        <f>LENB(A16)</f>
        <v>0</v>
      </c>
      <c r="J16" s="10">
        <v>72</v>
      </c>
      <c r="K16" s="10">
        <f>LENB(B16)</f>
        <v>0</v>
      </c>
      <c r="L16" s="10">
        <v>5</v>
      </c>
      <c r="M16" s="10">
        <f>LENB(F16)</f>
        <v>0</v>
      </c>
      <c r="N16" s="10">
        <v>5</v>
      </c>
      <c r="O16" s="10">
        <f>LENB(G16)</f>
        <v>0</v>
      </c>
      <c r="Q16" s="51" t="s">
        <v>408</v>
      </c>
      <c r="R16" s="103" t="s">
        <v>414</v>
      </c>
      <c r="S16" s="104"/>
      <c r="T16" s="104"/>
      <c r="U16" s="105"/>
      <c r="V16" s="52"/>
      <c r="W16" s="53"/>
      <c r="X16" s="12">
        <v>16</v>
      </c>
      <c r="Y16" s="10">
        <f t="shared" si="0"/>
        <v>12</v>
      </c>
      <c r="Z16" s="10">
        <v>72</v>
      </c>
      <c r="AA16" s="10">
        <f t="shared" si="1"/>
        <v>71</v>
      </c>
      <c r="AB16" s="10">
        <v>5</v>
      </c>
      <c r="AC16" s="10">
        <f t="shared" si="2"/>
        <v>0</v>
      </c>
      <c r="AD16" s="10">
        <v>5</v>
      </c>
      <c r="AE16" s="10">
        <f t="shared" si="3"/>
        <v>0</v>
      </c>
    </row>
    <row r="17" spans="1:31" ht="14.25">
      <c r="A17" s="24"/>
      <c r="B17" s="100"/>
      <c r="C17" s="101"/>
      <c r="D17" s="101"/>
      <c r="E17" s="102"/>
      <c r="F17" s="28"/>
      <c r="G17" s="31"/>
      <c r="H17" s="12">
        <v>16</v>
      </c>
      <c r="I17" s="10">
        <f>LENB(A17)</f>
        <v>0</v>
      </c>
      <c r="J17" s="10">
        <v>72</v>
      </c>
      <c r="K17" s="10">
        <f>LENB(B17)</f>
        <v>0</v>
      </c>
      <c r="L17" s="10">
        <v>5</v>
      </c>
      <c r="M17" s="10">
        <f>LENB(F17)</f>
        <v>0</v>
      </c>
      <c r="N17" s="10">
        <v>5</v>
      </c>
      <c r="O17" s="10">
        <f>LENB(G17)</f>
        <v>0</v>
      </c>
      <c r="Q17" s="51"/>
      <c r="R17" s="62" t="s">
        <v>415</v>
      </c>
      <c r="S17" s="56"/>
      <c r="T17" s="56"/>
      <c r="U17" s="57"/>
      <c r="V17" s="52"/>
      <c r="W17" s="53"/>
      <c r="X17" s="12">
        <v>16</v>
      </c>
      <c r="Y17" s="10">
        <f t="shared" si="0"/>
        <v>0</v>
      </c>
      <c r="Z17" s="10">
        <v>72</v>
      </c>
      <c r="AA17" s="10">
        <f t="shared" si="1"/>
        <v>70</v>
      </c>
      <c r="AB17" s="10">
        <v>5</v>
      </c>
      <c r="AC17" s="10">
        <f t="shared" si="2"/>
        <v>0</v>
      </c>
      <c r="AD17" s="10">
        <v>5</v>
      </c>
      <c r="AE17" s="10">
        <f t="shared" si="3"/>
        <v>0</v>
      </c>
    </row>
    <row r="18" spans="1:31" ht="14.25">
      <c r="A18" s="24"/>
      <c r="B18" s="59"/>
      <c r="C18" s="60"/>
      <c r="D18" s="60"/>
      <c r="E18" s="61"/>
      <c r="F18" s="28"/>
      <c r="G18" s="31"/>
      <c r="H18" s="12"/>
      <c r="I18" s="10"/>
      <c r="J18" s="10"/>
      <c r="K18" s="10"/>
      <c r="L18" s="10"/>
      <c r="M18" s="10"/>
      <c r="N18" s="10"/>
      <c r="O18" s="10"/>
      <c r="Q18" s="51"/>
      <c r="R18" s="62" t="s">
        <v>416</v>
      </c>
      <c r="S18" s="63"/>
      <c r="T18" s="63"/>
      <c r="U18" s="64"/>
      <c r="V18" s="52"/>
      <c r="W18" s="53"/>
      <c r="X18" s="12"/>
      <c r="Y18" s="10"/>
      <c r="Z18" s="10"/>
      <c r="AA18" s="10"/>
      <c r="AB18" s="10"/>
      <c r="AC18" s="10"/>
      <c r="AD18" s="10"/>
      <c r="AE18" s="10"/>
    </row>
    <row r="19" spans="1:31" ht="14.25">
      <c r="A19" s="24"/>
      <c r="B19" s="59"/>
      <c r="C19" s="60"/>
      <c r="D19" s="60"/>
      <c r="E19" s="61"/>
      <c r="F19" s="28"/>
      <c r="G19" s="31"/>
      <c r="H19" s="12"/>
      <c r="I19" s="10"/>
      <c r="J19" s="10"/>
      <c r="K19" s="10"/>
      <c r="L19" s="10"/>
      <c r="M19" s="10"/>
      <c r="N19" s="10"/>
      <c r="O19" s="10"/>
      <c r="Q19" s="51"/>
      <c r="R19" s="62" t="s">
        <v>419</v>
      </c>
      <c r="S19" s="63"/>
      <c r="T19" s="63"/>
      <c r="U19" s="64"/>
      <c r="V19" s="52"/>
      <c r="W19" s="53"/>
      <c r="X19" s="12"/>
      <c r="Y19" s="10"/>
      <c r="Z19" s="10"/>
      <c r="AA19" s="10"/>
      <c r="AB19" s="10"/>
      <c r="AC19" s="10"/>
      <c r="AD19" s="10"/>
      <c r="AE19" s="10"/>
    </row>
    <row r="20" spans="1:31" ht="14.25">
      <c r="A20" s="24"/>
      <c r="B20" s="59"/>
      <c r="C20" s="60"/>
      <c r="D20" s="60"/>
      <c r="E20" s="61"/>
      <c r="F20" s="28"/>
      <c r="G20" s="31"/>
      <c r="H20" s="12"/>
      <c r="I20" s="10"/>
      <c r="J20" s="10"/>
      <c r="K20" s="10"/>
      <c r="L20" s="10"/>
      <c r="M20" s="10"/>
      <c r="N20" s="10"/>
      <c r="O20" s="10"/>
      <c r="Q20" s="51"/>
      <c r="R20" s="62" t="s">
        <v>420</v>
      </c>
      <c r="S20" s="63"/>
      <c r="T20" s="63"/>
      <c r="U20" s="64"/>
      <c r="V20" s="52"/>
      <c r="W20" s="53"/>
      <c r="X20" s="12"/>
      <c r="Y20" s="10"/>
      <c r="Z20" s="10"/>
      <c r="AA20" s="10"/>
      <c r="AB20" s="10"/>
      <c r="AC20" s="10"/>
      <c r="AD20" s="10"/>
      <c r="AE20" s="10"/>
    </row>
    <row r="21" spans="1:31" ht="14.25">
      <c r="A21" s="24"/>
      <c r="B21" s="59"/>
      <c r="C21" s="60"/>
      <c r="D21" s="60"/>
      <c r="E21" s="61"/>
      <c r="F21" s="28"/>
      <c r="G21" s="31"/>
      <c r="H21" s="12"/>
      <c r="I21" s="10"/>
      <c r="J21" s="10"/>
      <c r="K21" s="10"/>
      <c r="L21" s="10"/>
      <c r="M21" s="10"/>
      <c r="N21" s="10"/>
      <c r="O21" s="10"/>
      <c r="Q21" s="51"/>
      <c r="R21" s="62" t="s">
        <v>422</v>
      </c>
      <c r="S21" s="63"/>
      <c r="T21" s="63"/>
      <c r="U21" s="64"/>
      <c r="V21" s="52"/>
      <c r="W21" s="53"/>
      <c r="X21" s="12"/>
      <c r="Y21" s="10"/>
      <c r="Z21" s="10"/>
      <c r="AA21" s="10"/>
      <c r="AB21" s="10"/>
      <c r="AC21" s="10"/>
      <c r="AD21" s="10"/>
      <c r="AE21" s="10"/>
    </row>
    <row r="22" spans="1:31" ht="14.25">
      <c r="A22" s="24"/>
      <c r="B22" s="59"/>
      <c r="C22" s="60"/>
      <c r="D22" s="60"/>
      <c r="E22" s="61"/>
      <c r="F22" s="28"/>
      <c r="G22" s="31"/>
      <c r="H22" s="12"/>
      <c r="I22" s="10"/>
      <c r="J22" s="10"/>
      <c r="K22" s="10"/>
      <c r="L22" s="10"/>
      <c r="M22" s="10"/>
      <c r="N22" s="10"/>
      <c r="O22" s="10"/>
      <c r="Q22" s="51"/>
      <c r="R22" s="62" t="s">
        <v>421</v>
      </c>
      <c r="S22" s="63"/>
      <c r="T22" s="63"/>
      <c r="U22" s="64"/>
      <c r="V22" s="52"/>
      <c r="W22" s="53"/>
      <c r="X22" s="12"/>
      <c r="Y22" s="10"/>
      <c r="Z22" s="10"/>
      <c r="AA22" s="10"/>
      <c r="AB22" s="10"/>
      <c r="AC22" s="10"/>
      <c r="AD22" s="10"/>
      <c r="AE22" s="10"/>
    </row>
    <row r="23" spans="1:31" ht="14.25">
      <c r="A23" s="24"/>
      <c r="B23" s="100"/>
      <c r="C23" s="101"/>
      <c r="D23" s="101"/>
      <c r="E23" s="102"/>
      <c r="F23" s="28"/>
      <c r="G23" s="31"/>
      <c r="H23" s="12">
        <v>16</v>
      </c>
      <c r="I23" s="10">
        <f>LENB(A23)</f>
        <v>0</v>
      </c>
      <c r="J23" s="10">
        <v>72</v>
      </c>
      <c r="K23" s="10">
        <f>LENB(B23)</f>
        <v>0</v>
      </c>
      <c r="L23" s="10">
        <v>5</v>
      </c>
      <c r="M23" s="10">
        <f>LENB(F23)</f>
        <v>0</v>
      </c>
      <c r="N23" s="10">
        <v>5</v>
      </c>
      <c r="O23" s="10">
        <f>LENB(G23)</f>
        <v>0</v>
      </c>
      <c r="Q23" s="51" t="s">
        <v>409</v>
      </c>
      <c r="R23" s="103" t="s">
        <v>417</v>
      </c>
      <c r="S23" s="104"/>
      <c r="T23" s="104"/>
      <c r="U23" s="105"/>
      <c r="V23" s="52">
        <v>2.5</v>
      </c>
      <c r="W23" s="53">
        <v>2</v>
      </c>
      <c r="X23" s="12">
        <v>16</v>
      </c>
      <c r="Y23" s="10">
        <f t="shared" si="0"/>
        <v>16</v>
      </c>
      <c r="Z23" s="10">
        <v>72</v>
      </c>
      <c r="AA23" s="10">
        <f t="shared" si="1"/>
        <v>52</v>
      </c>
      <c r="AB23" s="10">
        <v>5</v>
      </c>
      <c r="AC23" s="10">
        <f t="shared" si="2"/>
        <v>3</v>
      </c>
      <c r="AD23" s="10">
        <v>5</v>
      </c>
      <c r="AE23" s="10">
        <f t="shared" si="3"/>
        <v>1</v>
      </c>
    </row>
    <row r="24" spans="1:31" ht="14.25">
      <c r="A24" s="24"/>
      <c r="B24" s="100"/>
      <c r="C24" s="101"/>
      <c r="D24" s="101"/>
      <c r="E24" s="102"/>
      <c r="F24" s="28"/>
      <c r="G24" s="31"/>
      <c r="H24" s="12">
        <v>16</v>
      </c>
      <c r="I24" s="10">
        <f>LENB(A24)</f>
        <v>0</v>
      </c>
      <c r="J24" s="10">
        <v>72</v>
      </c>
      <c r="K24" s="10">
        <f>LENB(B24)</f>
        <v>0</v>
      </c>
      <c r="L24" s="10">
        <v>5</v>
      </c>
      <c r="M24" s="10">
        <f>LENB(F24)</f>
        <v>0</v>
      </c>
      <c r="N24" s="10">
        <v>5</v>
      </c>
      <c r="O24" s="10">
        <f>LENB(G24)</f>
        <v>0</v>
      </c>
      <c r="Q24" s="51" t="s">
        <v>426</v>
      </c>
      <c r="R24" s="103" t="s">
        <v>418</v>
      </c>
      <c r="S24" s="104"/>
      <c r="T24" s="104"/>
      <c r="U24" s="105"/>
      <c r="V24" s="52"/>
      <c r="W24" s="53"/>
      <c r="X24" s="12">
        <v>16</v>
      </c>
      <c r="Y24" s="10">
        <f t="shared" si="0"/>
        <v>16</v>
      </c>
      <c r="Z24" s="10">
        <v>72</v>
      </c>
      <c r="AA24" s="10">
        <f t="shared" si="1"/>
        <v>44</v>
      </c>
      <c r="AB24" s="10">
        <v>5</v>
      </c>
      <c r="AC24" s="10">
        <f t="shared" si="2"/>
        <v>0</v>
      </c>
      <c r="AD24" s="10">
        <v>5</v>
      </c>
      <c r="AE24" s="10">
        <f t="shared" si="3"/>
        <v>0</v>
      </c>
    </row>
    <row r="25" spans="1:31" ht="14.25">
      <c r="A25" s="24"/>
      <c r="B25" s="59"/>
      <c r="C25" s="60"/>
      <c r="D25" s="60"/>
      <c r="E25" s="61"/>
      <c r="F25" s="28"/>
      <c r="G25" s="31"/>
      <c r="H25" s="12"/>
      <c r="I25" s="10"/>
      <c r="J25" s="10"/>
      <c r="K25" s="10"/>
      <c r="L25" s="10"/>
      <c r="M25" s="10"/>
      <c r="N25" s="10"/>
      <c r="O25" s="10"/>
      <c r="Q25" s="51" t="s">
        <v>441</v>
      </c>
      <c r="R25" s="62" t="s">
        <v>423</v>
      </c>
      <c r="S25" s="63"/>
      <c r="T25" s="63"/>
      <c r="U25" s="64"/>
      <c r="V25" s="52"/>
      <c r="W25" s="53"/>
      <c r="X25" s="12"/>
      <c r="Y25" s="10"/>
      <c r="Z25" s="10"/>
      <c r="AA25" s="10"/>
      <c r="AB25" s="10"/>
      <c r="AC25" s="10"/>
      <c r="AD25" s="10"/>
      <c r="AE25" s="10"/>
    </row>
    <row r="26" spans="1:31" ht="14.25">
      <c r="A26" s="24"/>
      <c r="B26" s="59"/>
      <c r="C26" s="60"/>
      <c r="D26" s="60"/>
      <c r="E26" s="61"/>
      <c r="F26" s="28"/>
      <c r="G26" s="31"/>
      <c r="H26" s="12"/>
      <c r="I26" s="10"/>
      <c r="J26" s="10"/>
      <c r="K26" s="10"/>
      <c r="L26" s="10"/>
      <c r="M26" s="10"/>
      <c r="N26" s="10"/>
      <c r="O26" s="10"/>
      <c r="Q26" s="51"/>
      <c r="R26" s="62" t="s">
        <v>424</v>
      </c>
      <c r="S26" s="63"/>
      <c r="T26" s="63"/>
      <c r="U26" s="64"/>
      <c r="V26" s="52"/>
      <c r="W26" s="53"/>
      <c r="X26" s="12"/>
      <c r="Y26" s="10"/>
      <c r="Z26" s="10"/>
      <c r="AA26" s="10"/>
      <c r="AB26" s="10"/>
      <c r="AC26" s="10"/>
      <c r="AD26" s="10"/>
      <c r="AE26" s="10"/>
    </row>
    <row r="27" spans="1:31" ht="14.25">
      <c r="A27" s="24"/>
      <c r="B27" s="100"/>
      <c r="C27" s="101"/>
      <c r="D27" s="101"/>
      <c r="E27" s="102"/>
      <c r="F27" s="28"/>
      <c r="G27" s="31"/>
      <c r="H27" s="12">
        <v>16</v>
      </c>
      <c r="I27" s="10">
        <f>LENB(A27)</f>
        <v>0</v>
      </c>
      <c r="J27" s="10">
        <v>72</v>
      </c>
      <c r="K27" s="10">
        <f>LENB(B27)</f>
        <v>0</v>
      </c>
      <c r="L27" s="10">
        <v>5</v>
      </c>
      <c r="M27" s="10">
        <f>LENB(F27)</f>
        <v>0</v>
      </c>
      <c r="N27" s="10">
        <v>5</v>
      </c>
      <c r="O27" s="10">
        <f>LENB(G27)</f>
        <v>0</v>
      </c>
      <c r="Q27" s="51"/>
      <c r="R27" s="103" t="s">
        <v>397</v>
      </c>
      <c r="S27" s="104"/>
      <c r="T27" s="104"/>
      <c r="U27" s="105"/>
      <c r="V27" s="52"/>
      <c r="W27" s="53"/>
      <c r="X27" s="12">
        <v>16</v>
      </c>
      <c r="Y27" s="10">
        <f t="shared" si="0"/>
        <v>0</v>
      </c>
      <c r="Z27" s="10">
        <v>72</v>
      </c>
      <c r="AA27" s="10">
        <f t="shared" si="1"/>
        <v>42</v>
      </c>
      <c r="AB27" s="10">
        <v>5</v>
      </c>
      <c r="AC27" s="10">
        <f t="shared" si="2"/>
        <v>0</v>
      </c>
      <c r="AD27" s="10">
        <v>5</v>
      </c>
      <c r="AE27" s="10">
        <f t="shared" si="3"/>
        <v>0</v>
      </c>
    </row>
    <row r="28" spans="1:31" ht="14.25">
      <c r="A28" s="24"/>
      <c r="B28" s="100"/>
      <c r="C28" s="101"/>
      <c r="D28" s="101"/>
      <c r="E28" s="102"/>
      <c r="F28" s="28"/>
      <c r="G28" s="31"/>
      <c r="H28" s="12">
        <v>16</v>
      </c>
      <c r="I28" s="10">
        <f>LENB(A28)</f>
        <v>0</v>
      </c>
      <c r="J28" s="10">
        <v>72</v>
      </c>
      <c r="K28" s="10">
        <f>LENB(B28)</f>
        <v>0</v>
      </c>
      <c r="L28" s="10">
        <v>5</v>
      </c>
      <c r="M28" s="10">
        <f>LENB(F28)</f>
        <v>0</v>
      </c>
      <c r="N28" s="10">
        <v>5</v>
      </c>
      <c r="O28" s="10">
        <f>LENB(G28)</f>
        <v>0</v>
      </c>
      <c r="Q28" s="51"/>
      <c r="R28" s="103" t="s">
        <v>425</v>
      </c>
      <c r="S28" s="104"/>
      <c r="T28" s="104"/>
      <c r="U28" s="105"/>
      <c r="V28" s="52"/>
      <c r="W28" s="53"/>
      <c r="X28" s="12">
        <v>16</v>
      </c>
      <c r="Y28" s="10">
        <f t="shared" si="0"/>
        <v>0</v>
      </c>
      <c r="Z28" s="10">
        <v>72</v>
      </c>
      <c r="AA28" s="10">
        <f t="shared" si="1"/>
        <v>42</v>
      </c>
      <c r="AB28" s="10">
        <v>5</v>
      </c>
      <c r="AC28" s="10">
        <f t="shared" si="2"/>
        <v>0</v>
      </c>
      <c r="AD28" s="10">
        <v>5</v>
      </c>
      <c r="AE28" s="10">
        <f t="shared" si="3"/>
        <v>0</v>
      </c>
    </row>
    <row r="29" spans="1:31" ht="14.25">
      <c r="A29" s="24"/>
      <c r="B29" s="100"/>
      <c r="C29" s="101"/>
      <c r="D29" s="101"/>
      <c r="E29" s="102"/>
      <c r="F29" s="28"/>
      <c r="G29" s="31"/>
      <c r="H29" s="12">
        <v>16</v>
      </c>
      <c r="I29" s="10">
        <f>LENB(A29)</f>
        <v>0</v>
      </c>
      <c r="J29" s="10">
        <v>72</v>
      </c>
      <c r="K29" s="10">
        <f>LENB(B29)</f>
        <v>0</v>
      </c>
      <c r="L29" s="10">
        <v>5</v>
      </c>
      <c r="M29" s="10">
        <f>LENB(F29)</f>
        <v>0</v>
      </c>
      <c r="N29" s="10">
        <v>5</v>
      </c>
      <c r="O29" s="10">
        <f>LENB(G29)</f>
        <v>0</v>
      </c>
      <c r="Q29" s="51" t="s">
        <v>410</v>
      </c>
      <c r="R29" s="103" t="s">
        <v>427</v>
      </c>
      <c r="S29" s="104"/>
      <c r="T29" s="104"/>
      <c r="U29" s="105"/>
      <c r="V29" s="52">
        <v>4</v>
      </c>
      <c r="W29" s="53">
        <v>3.5</v>
      </c>
      <c r="X29" s="12">
        <v>16</v>
      </c>
      <c r="Y29" s="10">
        <f t="shared" si="0"/>
        <v>16</v>
      </c>
      <c r="Z29" s="10">
        <v>72</v>
      </c>
      <c r="AA29" s="10">
        <f t="shared" si="1"/>
        <v>40</v>
      </c>
      <c r="AB29" s="10">
        <v>5</v>
      </c>
      <c r="AC29" s="10">
        <f t="shared" si="2"/>
        <v>1</v>
      </c>
      <c r="AD29" s="10">
        <v>5</v>
      </c>
      <c r="AE29" s="10">
        <f t="shared" si="3"/>
        <v>3</v>
      </c>
    </row>
    <row r="30" spans="1:31" ht="14.25">
      <c r="A30" s="24"/>
      <c r="B30" s="100"/>
      <c r="C30" s="101"/>
      <c r="D30" s="101"/>
      <c r="E30" s="102"/>
      <c r="F30" s="28"/>
      <c r="G30" s="31"/>
      <c r="H30" s="12">
        <v>16</v>
      </c>
      <c r="I30" s="10">
        <f>LENB(A30)</f>
        <v>0</v>
      </c>
      <c r="J30" s="10">
        <v>72</v>
      </c>
      <c r="K30" s="10">
        <f>LENB(B30)</f>
        <v>0</v>
      </c>
      <c r="L30" s="10">
        <v>5</v>
      </c>
      <c r="M30" s="10">
        <f>LENB(F30)</f>
        <v>0</v>
      </c>
      <c r="N30" s="10">
        <v>5</v>
      </c>
      <c r="O30" s="10">
        <f>LENB(G30)</f>
        <v>0</v>
      </c>
      <c r="Q30" s="51" t="s">
        <v>435</v>
      </c>
      <c r="R30" s="103" t="s">
        <v>428</v>
      </c>
      <c r="S30" s="104"/>
      <c r="T30" s="104"/>
      <c r="U30" s="105"/>
      <c r="V30" s="52"/>
      <c r="W30" s="53"/>
      <c r="X30" s="12">
        <v>16</v>
      </c>
      <c r="Y30" s="10">
        <f t="shared" si="0"/>
        <v>16</v>
      </c>
      <c r="Z30" s="10">
        <v>72</v>
      </c>
      <c r="AA30" s="10">
        <f t="shared" si="1"/>
        <v>50</v>
      </c>
      <c r="AB30" s="10">
        <v>5</v>
      </c>
      <c r="AC30" s="10">
        <f t="shared" si="2"/>
        <v>0</v>
      </c>
      <c r="AD30" s="10">
        <v>5</v>
      </c>
      <c r="AE30" s="10">
        <f t="shared" si="3"/>
        <v>0</v>
      </c>
    </row>
    <row r="31" spans="1:31" ht="14.25">
      <c r="A31" s="24"/>
      <c r="B31" s="100"/>
      <c r="C31" s="101"/>
      <c r="D31" s="101"/>
      <c r="E31" s="102"/>
      <c r="F31" s="28"/>
      <c r="G31" s="31"/>
      <c r="H31" s="12">
        <v>16</v>
      </c>
      <c r="I31" s="10">
        <f>LENB(A31)</f>
        <v>0</v>
      </c>
      <c r="J31" s="10">
        <v>72</v>
      </c>
      <c r="K31" s="10">
        <f>LENB(B31)</f>
        <v>0</v>
      </c>
      <c r="L31" s="10">
        <v>5</v>
      </c>
      <c r="M31" s="10">
        <f>LENB(F31)</f>
        <v>0</v>
      </c>
      <c r="N31" s="10">
        <v>5</v>
      </c>
      <c r="O31" s="10">
        <f>LENB(G31)</f>
        <v>0</v>
      </c>
      <c r="Q31" s="51" t="s">
        <v>436</v>
      </c>
      <c r="R31" s="103" t="s">
        <v>429</v>
      </c>
      <c r="S31" s="104"/>
      <c r="T31" s="104"/>
      <c r="U31" s="105"/>
      <c r="V31" s="52"/>
      <c r="W31" s="53"/>
      <c r="X31" s="12">
        <v>16</v>
      </c>
      <c r="Y31" s="10">
        <f t="shared" si="0"/>
        <v>16</v>
      </c>
      <c r="Z31" s="10">
        <v>72</v>
      </c>
      <c r="AA31" s="10">
        <f t="shared" si="1"/>
        <v>54</v>
      </c>
      <c r="AB31" s="10">
        <v>5</v>
      </c>
      <c r="AC31" s="10">
        <f t="shared" si="2"/>
        <v>0</v>
      </c>
      <c r="AD31" s="10">
        <v>5</v>
      </c>
      <c r="AE31" s="10">
        <f t="shared" si="3"/>
        <v>0</v>
      </c>
    </row>
    <row r="32" spans="1:31" ht="14.25">
      <c r="A32" s="24"/>
      <c r="B32" s="59"/>
      <c r="C32" s="60"/>
      <c r="D32" s="60"/>
      <c r="E32" s="61"/>
      <c r="F32" s="28"/>
      <c r="G32" s="31"/>
      <c r="H32" s="12"/>
      <c r="I32" s="10"/>
      <c r="J32" s="10"/>
      <c r="K32" s="10"/>
      <c r="L32" s="10"/>
      <c r="M32" s="10"/>
      <c r="N32" s="10"/>
      <c r="O32" s="10"/>
      <c r="Q32" s="51"/>
      <c r="R32" s="62" t="s">
        <v>430</v>
      </c>
      <c r="S32" s="63"/>
      <c r="T32" s="63"/>
      <c r="U32" s="64"/>
      <c r="V32" s="52"/>
      <c r="W32" s="53"/>
      <c r="X32" s="12"/>
      <c r="Y32" s="10"/>
      <c r="Z32" s="10"/>
      <c r="AA32" s="10"/>
      <c r="AB32" s="10"/>
      <c r="AC32" s="10"/>
      <c r="AD32" s="10"/>
      <c r="AE32" s="10"/>
    </row>
    <row r="33" spans="1:31" ht="14.25">
      <c r="A33" s="24"/>
      <c r="B33" s="100"/>
      <c r="C33" s="101"/>
      <c r="D33" s="101"/>
      <c r="E33" s="102"/>
      <c r="F33" s="28"/>
      <c r="G33" s="31"/>
      <c r="H33" s="12">
        <v>16</v>
      </c>
      <c r="I33" s="10">
        <f>LENB(A33)</f>
        <v>0</v>
      </c>
      <c r="J33" s="10">
        <v>72</v>
      </c>
      <c r="K33" s="10">
        <f>LENB(B33)</f>
        <v>0</v>
      </c>
      <c r="L33" s="10">
        <v>5</v>
      </c>
      <c r="M33" s="10">
        <f>LENB(F33)</f>
        <v>0</v>
      </c>
      <c r="N33" s="10">
        <v>5</v>
      </c>
      <c r="O33" s="10">
        <f>LENB(G33)</f>
        <v>0</v>
      </c>
      <c r="Q33" s="51"/>
      <c r="R33" s="103" t="s">
        <v>431</v>
      </c>
      <c r="S33" s="104"/>
      <c r="T33" s="104"/>
      <c r="U33" s="105"/>
      <c r="V33" s="52"/>
      <c r="W33" s="53"/>
      <c r="X33" s="12">
        <v>16</v>
      </c>
      <c r="Y33" s="10">
        <f t="shared" si="0"/>
        <v>0</v>
      </c>
      <c r="Z33" s="10">
        <v>72</v>
      </c>
      <c r="AA33" s="10">
        <f t="shared" si="1"/>
        <v>32</v>
      </c>
      <c r="AB33" s="10">
        <v>5</v>
      </c>
      <c r="AC33" s="10">
        <f t="shared" si="2"/>
        <v>0</v>
      </c>
      <c r="AD33" s="10">
        <v>5</v>
      </c>
      <c r="AE33" s="10">
        <f t="shared" si="3"/>
        <v>0</v>
      </c>
    </row>
    <row r="34" spans="1:31" ht="14.25">
      <c r="A34" s="24"/>
      <c r="B34" s="100"/>
      <c r="C34" s="101"/>
      <c r="D34" s="101"/>
      <c r="E34" s="102"/>
      <c r="F34" s="28"/>
      <c r="G34" s="31"/>
      <c r="H34" s="12">
        <v>16</v>
      </c>
      <c r="I34" s="10">
        <f>LENB(A34)</f>
        <v>0</v>
      </c>
      <c r="J34" s="10">
        <v>72</v>
      </c>
      <c r="K34" s="10">
        <f>LENB(B34)</f>
        <v>0</v>
      </c>
      <c r="L34" s="10">
        <v>5</v>
      </c>
      <c r="M34" s="10">
        <f>LENB(F34)</f>
        <v>0</v>
      </c>
      <c r="N34" s="10">
        <v>5</v>
      </c>
      <c r="O34" s="10">
        <f>LENB(G34)</f>
        <v>0</v>
      </c>
      <c r="Q34" s="51"/>
      <c r="R34" s="103" t="s">
        <v>432</v>
      </c>
      <c r="S34" s="104"/>
      <c r="T34" s="104"/>
      <c r="U34" s="105"/>
      <c r="V34" s="52"/>
      <c r="W34" s="53"/>
      <c r="X34" s="12">
        <v>16</v>
      </c>
      <c r="Y34" s="10">
        <f t="shared" si="0"/>
        <v>0</v>
      </c>
      <c r="Z34" s="10">
        <v>72</v>
      </c>
      <c r="AA34" s="10">
        <f t="shared" si="1"/>
        <v>38</v>
      </c>
      <c r="AB34" s="10">
        <v>5</v>
      </c>
      <c r="AC34" s="10">
        <f t="shared" si="2"/>
        <v>0</v>
      </c>
      <c r="AD34" s="10">
        <v>5</v>
      </c>
      <c r="AE34" s="10">
        <f t="shared" si="3"/>
        <v>0</v>
      </c>
    </row>
    <row r="35" spans="1:31" ht="14.25">
      <c r="A35" s="24"/>
      <c r="B35" s="100"/>
      <c r="C35" s="101"/>
      <c r="D35" s="101"/>
      <c r="E35" s="102"/>
      <c r="F35" s="28"/>
      <c r="G35" s="31"/>
      <c r="H35" s="12">
        <v>16</v>
      </c>
      <c r="I35" s="10">
        <f>LENB(A35)</f>
        <v>0</v>
      </c>
      <c r="J35" s="10">
        <v>72</v>
      </c>
      <c r="K35" s="10">
        <f>LENB(B35)</f>
        <v>0</v>
      </c>
      <c r="L35" s="10">
        <v>5</v>
      </c>
      <c r="M35" s="10">
        <f>LENB(F35)</f>
        <v>0</v>
      </c>
      <c r="N35" s="10">
        <v>5</v>
      </c>
      <c r="O35" s="10">
        <f>LENB(G35)</f>
        <v>0</v>
      </c>
      <c r="Q35" s="51" t="s">
        <v>403</v>
      </c>
      <c r="R35" s="103" t="s">
        <v>404</v>
      </c>
      <c r="S35" s="104"/>
      <c r="T35" s="104"/>
      <c r="U35" s="105"/>
      <c r="V35" s="52">
        <v>2</v>
      </c>
      <c r="W35" s="53"/>
      <c r="X35" s="12">
        <v>16</v>
      </c>
      <c r="Y35" s="10">
        <f t="shared" si="0"/>
        <v>12</v>
      </c>
      <c r="Z35" s="10">
        <v>72</v>
      </c>
      <c r="AA35" s="10">
        <f t="shared" si="1"/>
        <v>34</v>
      </c>
      <c r="AB35" s="10">
        <v>5</v>
      </c>
      <c r="AC35" s="10">
        <f t="shared" si="2"/>
        <v>1</v>
      </c>
      <c r="AD35" s="10">
        <v>5</v>
      </c>
      <c r="AE35" s="10">
        <f t="shared" si="3"/>
        <v>0</v>
      </c>
    </row>
    <row r="36" spans="1:31" ht="14.25">
      <c r="A36" s="37"/>
      <c r="B36" s="100"/>
      <c r="C36" s="101"/>
      <c r="D36" s="101"/>
      <c r="E36" s="102"/>
      <c r="F36" s="28"/>
      <c r="G36" s="31"/>
      <c r="H36" s="12">
        <v>16</v>
      </c>
      <c r="I36" s="10">
        <f>LENB(A36)</f>
        <v>0</v>
      </c>
      <c r="J36" s="10">
        <v>72</v>
      </c>
      <c r="K36" s="10">
        <f>LENB(B36)</f>
        <v>0</v>
      </c>
      <c r="L36" s="10">
        <v>5</v>
      </c>
      <c r="M36" s="10">
        <f>LENB(F36)</f>
        <v>0</v>
      </c>
      <c r="N36" s="10">
        <v>5</v>
      </c>
      <c r="O36" s="10">
        <f>LENB(G36)</f>
        <v>0</v>
      </c>
      <c r="Q36" s="51"/>
      <c r="R36" s="103" t="s">
        <v>437</v>
      </c>
      <c r="S36" s="104"/>
      <c r="T36" s="104"/>
      <c r="U36" s="105"/>
      <c r="V36" s="52"/>
      <c r="W36" s="53"/>
      <c r="X36" s="12">
        <v>16</v>
      </c>
      <c r="Y36" s="10">
        <f t="shared" si="0"/>
        <v>0</v>
      </c>
      <c r="Z36" s="10">
        <v>72</v>
      </c>
      <c r="AA36" s="10">
        <f t="shared" si="1"/>
        <v>36</v>
      </c>
      <c r="AB36" s="10">
        <v>5</v>
      </c>
      <c r="AC36" s="10">
        <f t="shared" si="2"/>
        <v>0</v>
      </c>
      <c r="AD36" s="10">
        <v>5</v>
      </c>
      <c r="AE36" s="10">
        <f t="shared" si="3"/>
        <v>0</v>
      </c>
    </row>
    <row r="37" spans="1:31" ht="14.25">
      <c r="A37" s="37"/>
      <c r="B37" s="100"/>
      <c r="C37" s="101"/>
      <c r="D37" s="101"/>
      <c r="E37" s="102"/>
      <c r="F37" s="28"/>
      <c r="G37" s="31"/>
      <c r="H37" s="12">
        <v>16</v>
      </c>
      <c r="I37" s="10">
        <f>LENB(A37)</f>
        <v>0</v>
      </c>
      <c r="J37" s="10">
        <v>72</v>
      </c>
      <c r="K37" s="10">
        <f>LENB(B37)</f>
        <v>0</v>
      </c>
      <c r="L37" s="10">
        <v>5</v>
      </c>
      <c r="M37" s="10">
        <f>LENB(F37)</f>
        <v>0</v>
      </c>
      <c r="N37" s="10">
        <v>5</v>
      </c>
      <c r="O37" s="10">
        <f>LENB(G37)</f>
        <v>0</v>
      </c>
      <c r="Q37" s="51"/>
      <c r="R37" s="103" t="s">
        <v>405</v>
      </c>
      <c r="S37" s="104"/>
      <c r="T37" s="104"/>
      <c r="U37" s="105"/>
      <c r="V37" s="52"/>
      <c r="W37" s="53"/>
      <c r="X37" s="12">
        <v>16</v>
      </c>
      <c r="Y37" s="10">
        <f t="shared" si="0"/>
        <v>0</v>
      </c>
      <c r="Z37" s="10">
        <v>72</v>
      </c>
      <c r="AA37" s="10">
        <f t="shared" si="1"/>
        <v>10</v>
      </c>
      <c r="AB37" s="10">
        <v>5</v>
      </c>
      <c r="AC37" s="10">
        <f t="shared" si="2"/>
        <v>0</v>
      </c>
      <c r="AD37" s="10">
        <v>5</v>
      </c>
      <c r="AE37" s="10">
        <f t="shared" si="3"/>
        <v>0</v>
      </c>
    </row>
    <row r="38" spans="1:31" ht="14.25">
      <c r="A38" s="24"/>
      <c r="B38" s="100"/>
      <c r="C38" s="101"/>
      <c r="D38" s="101"/>
      <c r="E38" s="102"/>
      <c r="F38" s="28"/>
      <c r="G38" s="31"/>
      <c r="H38" s="12">
        <v>16</v>
      </c>
      <c r="I38" s="10">
        <f>LENB(A38)</f>
        <v>0</v>
      </c>
      <c r="J38" s="10">
        <v>72</v>
      </c>
      <c r="K38" s="10">
        <f>LENB(B38)</f>
        <v>0</v>
      </c>
      <c r="L38" s="10">
        <v>5</v>
      </c>
      <c r="M38" s="10">
        <f>LENB(F38)</f>
        <v>0</v>
      </c>
      <c r="N38" s="10">
        <v>5</v>
      </c>
      <c r="O38" s="10">
        <f>LENB(G38)</f>
        <v>0</v>
      </c>
      <c r="Q38" s="51"/>
      <c r="R38" s="103" t="s">
        <v>438</v>
      </c>
      <c r="S38" s="104"/>
      <c r="T38" s="104"/>
      <c r="U38" s="105"/>
      <c r="V38" s="52">
        <v>2</v>
      </c>
      <c r="W38" s="53">
        <v>1.5</v>
      </c>
      <c r="X38" s="12">
        <v>16</v>
      </c>
      <c r="Y38" s="10">
        <f t="shared" si="0"/>
        <v>0</v>
      </c>
      <c r="Z38" s="10">
        <v>72</v>
      </c>
      <c r="AA38" s="10">
        <f t="shared" si="1"/>
        <v>32</v>
      </c>
      <c r="AB38" s="10">
        <v>5</v>
      </c>
      <c r="AC38" s="10">
        <f t="shared" si="2"/>
        <v>1</v>
      </c>
      <c r="AD38" s="10">
        <v>5</v>
      </c>
      <c r="AE38" s="10">
        <f t="shared" si="3"/>
        <v>3</v>
      </c>
    </row>
    <row r="39" spans="1:31" ht="14.25">
      <c r="A39" s="24"/>
      <c r="B39" s="100"/>
      <c r="C39" s="101"/>
      <c r="D39" s="101"/>
      <c r="E39" s="102"/>
      <c r="F39" s="28"/>
      <c r="G39" s="31"/>
      <c r="H39" s="12">
        <v>16</v>
      </c>
      <c r="I39" s="10">
        <f>LENB(A39)</f>
        <v>0</v>
      </c>
      <c r="J39" s="10">
        <v>72</v>
      </c>
      <c r="K39" s="10">
        <f>LENB(B39)</f>
        <v>0</v>
      </c>
      <c r="L39" s="10">
        <v>5</v>
      </c>
      <c r="M39" s="10">
        <f>LENB(F39)</f>
        <v>0</v>
      </c>
      <c r="N39" s="10">
        <v>5</v>
      </c>
      <c r="O39" s="10">
        <f>LENB(G39)</f>
        <v>0</v>
      </c>
      <c r="Q39" s="51"/>
      <c r="R39" s="103" t="s">
        <v>439</v>
      </c>
      <c r="S39" s="104"/>
      <c r="T39" s="104"/>
      <c r="U39" s="105"/>
      <c r="V39" s="52"/>
      <c r="W39" s="53"/>
      <c r="X39" s="12">
        <v>16</v>
      </c>
      <c r="Y39" s="10">
        <f t="shared" si="0"/>
        <v>0</v>
      </c>
      <c r="Z39" s="10">
        <v>72</v>
      </c>
      <c r="AA39" s="10">
        <f t="shared" si="1"/>
        <v>30</v>
      </c>
      <c r="AB39" s="10">
        <v>5</v>
      </c>
      <c r="AC39" s="10">
        <f t="shared" si="2"/>
        <v>0</v>
      </c>
      <c r="AD39" s="10">
        <v>5</v>
      </c>
      <c r="AE39" s="10">
        <f t="shared" si="3"/>
        <v>0</v>
      </c>
    </row>
    <row r="40" spans="1:31" ht="14.25">
      <c r="A40" s="37"/>
      <c r="B40" s="106"/>
      <c r="C40" s="107"/>
      <c r="D40" s="107"/>
      <c r="E40" s="108"/>
      <c r="F40" s="28"/>
      <c r="G40" s="31"/>
      <c r="H40" s="12">
        <v>16</v>
      </c>
      <c r="I40" s="10">
        <f>LENB(A40)</f>
        <v>0</v>
      </c>
      <c r="J40" s="10">
        <v>72</v>
      </c>
      <c r="K40" s="10">
        <f>LENB(B40)</f>
        <v>0</v>
      </c>
      <c r="L40" s="10">
        <v>5</v>
      </c>
      <c r="M40" s="10">
        <f>LENB(F40)</f>
        <v>0</v>
      </c>
      <c r="N40" s="10">
        <v>5</v>
      </c>
      <c r="O40" s="10">
        <f>LENB(G40)</f>
        <v>0</v>
      </c>
      <c r="Q40" s="51"/>
      <c r="R40" s="103" t="s">
        <v>433</v>
      </c>
      <c r="S40" s="104"/>
      <c r="T40" s="104"/>
      <c r="U40" s="105"/>
      <c r="V40" s="52"/>
      <c r="W40" s="53"/>
      <c r="X40" s="12">
        <v>16</v>
      </c>
      <c r="Y40" s="10">
        <f t="shared" si="0"/>
        <v>0</v>
      </c>
      <c r="Z40" s="10">
        <v>72</v>
      </c>
      <c r="AA40" s="10">
        <f t="shared" si="1"/>
        <v>18</v>
      </c>
      <c r="AB40" s="10">
        <v>5</v>
      </c>
      <c r="AC40" s="10">
        <f t="shared" si="2"/>
        <v>0</v>
      </c>
      <c r="AD40" s="10">
        <v>5</v>
      </c>
      <c r="AE40" s="10">
        <f t="shared" si="3"/>
        <v>0</v>
      </c>
    </row>
    <row r="41" spans="1:31" ht="14.25">
      <c r="A41" s="37"/>
      <c r="B41" s="106"/>
      <c r="C41" s="107"/>
      <c r="D41" s="107"/>
      <c r="E41" s="108"/>
      <c r="F41" s="28"/>
      <c r="G41" s="31"/>
      <c r="H41" s="12">
        <v>16</v>
      </c>
      <c r="I41" s="10">
        <f>LENB(A41)</f>
        <v>0</v>
      </c>
      <c r="J41" s="10">
        <v>72</v>
      </c>
      <c r="K41" s="10">
        <f>LENB(B41)</f>
        <v>0</v>
      </c>
      <c r="L41" s="10">
        <v>5</v>
      </c>
      <c r="M41" s="10">
        <f>LENB(F41)</f>
        <v>0</v>
      </c>
      <c r="N41" s="10">
        <v>5</v>
      </c>
      <c r="O41" s="10">
        <f>LENB(G41)</f>
        <v>0</v>
      </c>
      <c r="Q41" s="51"/>
      <c r="R41" s="103" t="s">
        <v>434</v>
      </c>
      <c r="S41" s="104"/>
      <c r="T41" s="104"/>
      <c r="U41" s="105"/>
      <c r="V41" s="52">
        <v>2</v>
      </c>
      <c r="W41" s="53">
        <v>1.5</v>
      </c>
      <c r="X41" s="12">
        <v>16</v>
      </c>
      <c r="Y41" s="10">
        <f t="shared" si="0"/>
        <v>0</v>
      </c>
      <c r="Z41" s="10">
        <v>72</v>
      </c>
      <c r="AA41" s="10">
        <f t="shared" si="1"/>
        <v>30</v>
      </c>
      <c r="AB41" s="10">
        <v>5</v>
      </c>
      <c r="AC41" s="10">
        <f t="shared" si="2"/>
        <v>1</v>
      </c>
      <c r="AD41" s="10">
        <v>5</v>
      </c>
      <c r="AE41" s="10">
        <f t="shared" si="3"/>
        <v>3</v>
      </c>
    </row>
    <row r="42" spans="1:31" ht="14.25">
      <c r="A42" s="24"/>
      <c r="B42" s="106"/>
      <c r="C42" s="107"/>
      <c r="D42" s="107"/>
      <c r="E42" s="108"/>
      <c r="F42" s="28"/>
      <c r="G42" s="31"/>
      <c r="H42" s="12">
        <v>16</v>
      </c>
      <c r="I42" s="10">
        <f>LENB(A42)</f>
        <v>0</v>
      </c>
      <c r="J42" s="10">
        <v>72</v>
      </c>
      <c r="K42" s="10">
        <f>LENB(B42)</f>
        <v>0</v>
      </c>
      <c r="L42" s="10">
        <v>5</v>
      </c>
      <c r="M42" s="10">
        <f>LENB(F42)</f>
        <v>0</v>
      </c>
      <c r="N42" s="10">
        <v>5</v>
      </c>
      <c r="O42" s="10">
        <f>LENB(G42)</f>
        <v>0</v>
      </c>
      <c r="Q42" s="51"/>
      <c r="R42" s="103" t="s">
        <v>442</v>
      </c>
      <c r="S42" s="104"/>
      <c r="T42" s="104"/>
      <c r="U42" s="105"/>
      <c r="V42" s="52"/>
      <c r="W42" s="53"/>
      <c r="X42" s="12">
        <v>16</v>
      </c>
      <c r="Y42" s="10">
        <f t="shared" si="0"/>
        <v>0</v>
      </c>
      <c r="Z42" s="10">
        <v>72</v>
      </c>
      <c r="AA42" s="10">
        <f t="shared" si="1"/>
        <v>45</v>
      </c>
      <c r="AB42" s="10">
        <v>5</v>
      </c>
      <c r="AC42" s="10">
        <f t="shared" si="2"/>
        <v>0</v>
      </c>
      <c r="AD42" s="10">
        <v>5</v>
      </c>
      <c r="AE42" s="10">
        <f t="shared" si="3"/>
        <v>0</v>
      </c>
    </row>
    <row r="43" spans="1:31" ht="14.25">
      <c r="A43" s="24"/>
      <c r="B43" s="106"/>
      <c r="C43" s="107"/>
      <c r="D43" s="107"/>
      <c r="E43" s="108"/>
      <c r="F43" s="28"/>
      <c r="G43" s="31"/>
      <c r="H43" s="12">
        <v>16</v>
      </c>
      <c r="I43" s="10">
        <f>LENB(A43)</f>
        <v>0</v>
      </c>
      <c r="J43" s="10">
        <v>72</v>
      </c>
      <c r="K43" s="10">
        <f>LENB(B43)</f>
        <v>0</v>
      </c>
      <c r="L43" s="10">
        <v>5</v>
      </c>
      <c r="M43" s="10">
        <f>LENB(F43)</f>
        <v>0</v>
      </c>
      <c r="N43" s="10">
        <v>5</v>
      </c>
      <c r="O43" s="10">
        <f>LENB(G43)</f>
        <v>0</v>
      </c>
      <c r="Q43" s="51"/>
      <c r="R43" s="103" t="s">
        <v>406</v>
      </c>
      <c r="S43" s="104"/>
      <c r="T43" s="104"/>
      <c r="U43" s="105"/>
      <c r="V43" s="52"/>
      <c r="W43" s="53"/>
      <c r="X43" s="12">
        <v>16</v>
      </c>
      <c r="Y43" s="10">
        <f t="shared" si="0"/>
        <v>0</v>
      </c>
      <c r="Z43" s="10">
        <v>72</v>
      </c>
      <c r="AA43" s="10">
        <f t="shared" si="1"/>
        <v>16</v>
      </c>
      <c r="AB43" s="10">
        <v>5</v>
      </c>
      <c r="AC43" s="10">
        <f t="shared" si="2"/>
        <v>0</v>
      </c>
      <c r="AD43" s="10">
        <v>5</v>
      </c>
      <c r="AE43" s="10">
        <f t="shared" si="3"/>
        <v>0</v>
      </c>
    </row>
    <row r="44" spans="1:31" ht="14.25">
      <c r="A44" s="24"/>
      <c r="B44" s="65"/>
      <c r="C44" s="66"/>
      <c r="D44" s="66"/>
      <c r="E44" s="67"/>
      <c r="F44" s="28"/>
      <c r="G44" s="31"/>
      <c r="H44" s="12"/>
      <c r="I44" s="10"/>
      <c r="J44" s="10"/>
      <c r="K44" s="10"/>
      <c r="L44" s="10"/>
      <c r="M44" s="10"/>
      <c r="N44" s="10"/>
      <c r="O44" s="10"/>
      <c r="Q44" s="51"/>
      <c r="R44" s="103" t="s">
        <v>401</v>
      </c>
      <c r="S44" s="104"/>
      <c r="T44" s="104"/>
      <c r="U44" s="105"/>
      <c r="V44" s="52"/>
      <c r="W44" s="53"/>
      <c r="X44" s="12"/>
      <c r="Y44" s="10"/>
      <c r="Z44" s="10"/>
      <c r="AA44" s="10"/>
      <c r="AB44" s="10"/>
      <c r="AC44" s="10"/>
      <c r="AD44" s="10"/>
      <c r="AE44" s="10"/>
    </row>
    <row r="45" spans="1:31" ht="14.25">
      <c r="A45" s="24"/>
      <c r="B45" s="65"/>
      <c r="C45" s="66"/>
      <c r="D45" s="66"/>
      <c r="E45" s="67"/>
      <c r="F45" s="28"/>
      <c r="G45" s="31"/>
      <c r="H45" s="12"/>
      <c r="I45" s="10"/>
      <c r="J45" s="10"/>
      <c r="K45" s="10"/>
      <c r="L45" s="10"/>
      <c r="M45" s="10"/>
      <c r="N45" s="10"/>
      <c r="O45" s="10"/>
      <c r="Q45" s="51"/>
      <c r="R45" s="103" t="s">
        <v>402</v>
      </c>
      <c r="S45" s="104"/>
      <c r="T45" s="104"/>
      <c r="U45" s="105"/>
      <c r="V45" s="52"/>
      <c r="W45" s="53"/>
      <c r="X45" s="12"/>
      <c r="Y45" s="10"/>
      <c r="Z45" s="10"/>
      <c r="AA45" s="10"/>
      <c r="AB45" s="10"/>
      <c r="AC45" s="10"/>
      <c r="AD45" s="10"/>
      <c r="AE45" s="10"/>
    </row>
    <row r="46" spans="1:31" ht="14.25">
      <c r="A46" s="24"/>
      <c r="B46" s="65"/>
      <c r="C46" s="66"/>
      <c r="D46" s="66"/>
      <c r="E46" s="67"/>
      <c r="F46" s="28"/>
      <c r="G46" s="31"/>
      <c r="H46" s="12"/>
      <c r="I46" s="10"/>
      <c r="J46" s="10"/>
      <c r="K46" s="10"/>
      <c r="L46" s="10"/>
      <c r="M46" s="10"/>
      <c r="N46" s="10"/>
      <c r="O46" s="10"/>
      <c r="Q46" s="51"/>
      <c r="R46" s="62"/>
      <c r="S46" s="63"/>
      <c r="T46" s="63"/>
      <c r="U46" s="64"/>
      <c r="V46" s="52"/>
      <c r="W46" s="53"/>
      <c r="X46" s="12"/>
      <c r="Y46" s="10"/>
      <c r="Z46" s="10"/>
      <c r="AA46" s="10"/>
      <c r="AB46" s="10"/>
      <c r="AC46" s="10"/>
      <c r="AD46" s="10"/>
      <c r="AE46" s="10"/>
    </row>
    <row r="47" spans="1:31" ht="14.25">
      <c r="A47" s="24"/>
      <c r="B47" s="100"/>
      <c r="C47" s="101"/>
      <c r="D47" s="101"/>
      <c r="E47" s="102"/>
      <c r="F47" s="28"/>
      <c r="G47" s="31"/>
      <c r="H47" s="12">
        <v>16</v>
      </c>
      <c r="I47" s="10">
        <f>LENB(A47)</f>
        <v>0</v>
      </c>
      <c r="J47" s="10">
        <v>72</v>
      </c>
      <c r="K47" s="10">
        <f>LENB(B47)</f>
        <v>0</v>
      </c>
      <c r="L47" s="10">
        <v>5</v>
      </c>
      <c r="M47" s="10">
        <f>LENB(F47)</f>
        <v>0</v>
      </c>
      <c r="N47" s="10">
        <v>5</v>
      </c>
      <c r="O47" s="10">
        <f>LENB(G47)</f>
        <v>0</v>
      </c>
      <c r="Q47" s="54" t="s">
        <v>440</v>
      </c>
      <c r="R47" s="103" t="s">
        <v>398</v>
      </c>
      <c r="S47" s="104"/>
      <c r="T47" s="104"/>
      <c r="U47" s="105"/>
      <c r="V47" s="52">
        <v>2</v>
      </c>
      <c r="W47" s="53">
        <v>2</v>
      </c>
      <c r="X47" s="12">
        <v>16</v>
      </c>
      <c r="Y47" s="10">
        <f t="shared" si="0"/>
        <v>10</v>
      </c>
      <c r="Z47" s="10">
        <v>72</v>
      </c>
      <c r="AA47" s="10">
        <f t="shared" si="1"/>
        <v>38</v>
      </c>
      <c r="AB47" s="10">
        <v>5</v>
      </c>
      <c r="AC47" s="10">
        <f t="shared" si="2"/>
        <v>1</v>
      </c>
      <c r="AD47" s="10">
        <v>5</v>
      </c>
      <c r="AE47" s="10">
        <f t="shared" si="3"/>
        <v>1</v>
      </c>
    </row>
    <row r="48" spans="1:31" ht="14.25">
      <c r="A48" s="38"/>
      <c r="B48" s="109"/>
      <c r="C48" s="110"/>
      <c r="D48" s="110"/>
      <c r="E48" s="111"/>
      <c r="F48" s="28"/>
      <c r="G48" s="31"/>
      <c r="H48" s="12">
        <v>16</v>
      </c>
      <c r="I48" s="10">
        <f>LENB(A48)</f>
        <v>0</v>
      </c>
      <c r="J48" s="10">
        <v>72</v>
      </c>
      <c r="K48" s="10">
        <f>LENB(B48)</f>
        <v>0</v>
      </c>
      <c r="L48" s="10">
        <v>5</v>
      </c>
      <c r="M48" s="10">
        <f>LENB(F48)</f>
        <v>0</v>
      </c>
      <c r="N48" s="10">
        <v>5</v>
      </c>
      <c r="O48" s="10">
        <f>LENB(G48)</f>
        <v>0</v>
      </c>
      <c r="Q48" s="54"/>
      <c r="R48" s="103"/>
      <c r="S48" s="104"/>
      <c r="T48" s="104"/>
      <c r="U48" s="105"/>
      <c r="V48" s="52"/>
      <c r="W48" s="53"/>
      <c r="X48" s="12">
        <v>16</v>
      </c>
      <c r="Y48" s="10">
        <f t="shared" si="0"/>
        <v>0</v>
      </c>
      <c r="Z48" s="10">
        <v>72</v>
      </c>
      <c r="AA48" s="10">
        <f t="shared" si="1"/>
        <v>0</v>
      </c>
      <c r="AB48" s="10">
        <v>5</v>
      </c>
      <c r="AC48" s="10">
        <f t="shared" si="2"/>
        <v>0</v>
      </c>
      <c r="AD48" s="10">
        <v>5</v>
      </c>
      <c r="AE48" s="10">
        <f t="shared" si="3"/>
        <v>0</v>
      </c>
    </row>
    <row r="49" spans="1:31" ht="14.25">
      <c r="A49" s="38"/>
      <c r="B49" s="109"/>
      <c r="C49" s="110"/>
      <c r="D49" s="110"/>
      <c r="E49" s="111"/>
      <c r="F49" s="28"/>
      <c r="G49" s="31"/>
      <c r="H49" s="12">
        <v>16</v>
      </c>
      <c r="I49" s="10">
        <f>LENB(A49)</f>
        <v>0</v>
      </c>
      <c r="J49" s="10">
        <v>72</v>
      </c>
      <c r="K49" s="10">
        <f>LENB(B49)</f>
        <v>0</v>
      </c>
      <c r="L49" s="10">
        <v>5</v>
      </c>
      <c r="M49" s="10">
        <f>LENB(F49)</f>
        <v>0</v>
      </c>
      <c r="N49" s="10">
        <v>5</v>
      </c>
      <c r="O49" s="10">
        <f>LENB(G49)</f>
        <v>0</v>
      </c>
      <c r="Q49" s="51"/>
      <c r="R49" s="126"/>
      <c r="S49" s="127"/>
      <c r="T49" s="127"/>
      <c r="U49" s="128"/>
      <c r="V49" s="52"/>
      <c r="W49" s="53"/>
      <c r="X49" s="12">
        <v>16</v>
      </c>
      <c r="Y49" s="10">
        <f t="shared" si="0"/>
        <v>0</v>
      </c>
      <c r="Z49" s="10">
        <v>72</v>
      </c>
      <c r="AA49" s="10">
        <f t="shared" si="1"/>
        <v>0</v>
      </c>
      <c r="AB49" s="10">
        <v>5</v>
      </c>
      <c r="AC49" s="10">
        <f t="shared" si="2"/>
        <v>0</v>
      </c>
      <c r="AD49" s="10">
        <v>5</v>
      </c>
      <c r="AE49" s="10">
        <f t="shared" si="3"/>
        <v>0</v>
      </c>
    </row>
    <row r="50" spans="1:31" ht="14.25">
      <c r="A50" s="38"/>
      <c r="B50" s="109"/>
      <c r="C50" s="110"/>
      <c r="D50" s="110"/>
      <c r="E50" s="111"/>
      <c r="F50" s="28"/>
      <c r="G50" s="31"/>
      <c r="H50" s="12">
        <v>16</v>
      </c>
      <c r="I50" s="10">
        <f>LENB(A50)</f>
        <v>0</v>
      </c>
      <c r="J50" s="10">
        <v>72</v>
      </c>
      <c r="K50" s="10">
        <f>LENB(B50)</f>
        <v>0</v>
      </c>
      <c r="L50" s="10">
        <v>5</v>
      </c>
      <c r="M50" s="10">
        <f>LENB(F50)</f>
        <v>0</v>
      </c>
      <c r="N50" s="10">
        <v>5</v>
      </c>
      <c r="O50" s="10">
        <f>LENB(G50)</f>
        <v>0</v>
      </c>
      <c r="Q50" s="51"/>
      <c r="R50" s="126"/>
      <c r="S50" s="127"/>
      <c r="T50" s="127"/>
      <c r="U50" s="128"/>
      <c r="V50" s="52"/>
      <c r="W50" s="53"/>
      <c r="X50" s="12">
        <v>16</v>
      </c>
      <c r="Y50" s="10">
        <f t="shared" si="0"/>
        <v>0</v>
      </c>
      <c r="Z50" s="10">
        <v>72</v>
      </c>
      <c r="AA50" s="10">
        <f t="shared" si="1"/>
        <v>0</v>
      </c>
      <c r="AB50" s="10">
        <v>5</v>
      </c>
      <c r="AC50" s="10">
        <f t="shared" si="2"/>
        <v>0</v>
      </c>
      <c r="AD50" s="10">
        <v>5</v>
      </c>
      <c r="AE50" s="10">
        <f t="shared" si="3"/>
        <v>0</v>
      </c>
    </row>
    <row r="51" spans="1:31" ht="14.25">
      <c r="A51" s="38"/>
      <c r="B51" s="109"/>
      <c r="C51" s="110"/>
      <c r="D51" s="110"/>
      <c r="E51" s="111"/>
      <c r="F51" s="28"/>
      <c r="G51" s="31"/>
      <c r="H51" s="12">
        <v>16</v>
      </c>
      <c r="I51" s="10">
        <f>LENB(A51)</f>
        <v>0</v>
      </c>
      <c r="J51" s="10">
        <v>72</v>
      </c>
      <c r="K51" s="10">
        <f>LENB(B51)</f>
        <v>0</v>
      </c>
      <c r="L51" s="10">
        <v>5</v>
      </c>
      <c r="M51" s="10">
        <f>LENB(F51)</f>
        <v>0</v>
      </c>
      <c r="N51" s="10">
        <v>5</v>
      </c>
      <c r="O51" s="10">
        <f>LENB(G51)</f>
        <v>0</v>
      </c>
      <c r="Q51" s="54"/>
      <c r="R51" s="126"/>
      <c r="S51" s="127"/>
      <c r="T51" s="127"/>
      <c r="U51" s="128"/>
      <c r="V51" s="52"/>
      <c r="W51" s="53"/>
      <c r="X51" s="12">
        <v>16</v>
      </c>
      <c r="Y51" s="10">
        <f t="shared" si="0"/>
        <v>0</v>
      </c>
      <c r="Z51" s="10">
        <v>72</v>
      </c>
      <c r="AA51" s="10">
        <f t="shared" si="1"/>
        <v>0</v>
      </c>
      <c r="AB51" s="10">
        <v>5</v>
      </c>
      <c r="AC51" s="10">
        <f t="shared" si="2"/>
        <v>0</v>
      </c>
      <c r="AD51" s="10">
        <v>5</v>
      </c>
      <c r="AE51" s="10">
        <f t="shared" si="3"/>
        <v>0</v>
      </c>
    </row>
    <row r="52" spans="1:31" ht="14.25">
      <c r="A52" s="24"/>
      <c r="B52" s="100"/>
      <c r="C52" s="101"/>
      <c r="D52" s="101"/>
      <c r="E52" s="102"/>
      <c r="F52" s="28"/>
      <c r="G52" s="31"/>
      <c r="H52" s="12">
        <v>16</v>
      </c>
      <c r="I52" s="10">
        <f>LENB(A52)</f>
        <v>0</v>
      </c>
      <c r="J52" s="10">
        <v>72</v>
      </c>
      <c r="K52" s="10">
        <f>LENB(B52)</f>
        <v>0</v>
      </c>
      <c r="L52" s="10">
        <v>5</v>
      </c>
      <c r="M52" s="10">
        <f>LENB(F52)</f>
        <v>0</v>
      </c>
      <c r="N52" s="10">
        <v>5</v>
      </c>
      <c r="O52" s="10">
        <f>LENB(G52)</f>
        <v>0</v>
      </c>
      <c r="Q52" s="51"/>
      <c r="R52" s="126"/>
      <c r="S52" s="127"/>
      <c r="T52" s="127"/>
      <c r="U52" s="128"/>
      <c r="V52" s="52"/>
      <c r="W52" s="53"/>
      <c r="X52" s="12">
        <v>16</v>
      </c>
      <c r="Y52" s="10">
        <f t="shared" si="0"/>
        <v>0</v>
      </c>
      <c r="Z52" s="10">
        <v>72</v>
      </c>
      <c r="AA52" s="10">
        <f t="shared" si="1"/>
        <v>0</v>
      </c>
      <c r="AB52" s="10">
        <v>5</v>
      </c>
      <c r="AC52" s="10">
        <f t="shared" si="2"/>
        <v>0</v>
      </c>
      <c r="AD52" s="10">
        <v>5</v>
      </c>
      <c r="AE52" s="10">
        <f t="shared" si="3"/>
        <v>0</v>
      </c>
    </row>
    <row r="53" spans="1:31" ht="14.25">
      <c r="A53" s="38"/>
      <c r="B53" s="109"/>
      <c r="C53" s="110"/>
      <c r="D53" s="110"/>
      <c r="E53" s="111"/>
      <c r="F53" s="28"/>
      <c r="G53" s="31"/>
      <c r="H53" s="12">
        <v>16</v>
      </c>
      <c r="I53" s="10">
        <f>LENB(A53)</f>
        <v>0</v>
      </c>
      <c r="J53" s="10">
        <v>72</v>
      </c>
      <c r="K53" s="10">
        <f>LENB(B53)</f>
        <v>0</v>
      </c>
      <c r="L53" s="10">
        <v>5</v>
      </c>
      <c r="M53" s="10">
        <f>LENB(F53)</f>
        <v>0</v>
      </c>
      <c r="N53" s="10">
        <v>5</v>
      </c>
      <c r="O53" s="10">
        <f>LENB(G53)</f>
        <v>0</v>
      </c>
      <c r="Q53" s="51"/>
      <c r="R53" s="126"/>
      <c r="S53" s="127"/>
      <c r="T53" s="127"/>
      <c r="U53" s="128"/>
      <c r="V53" s="52"/>
      <c r="W53" s="53"/>
      <c r="X53" s="12">
        <v>16</v>
      </c>
      <c r="Y53" s="10">
        <f t="shared" si="0"/>
        <v>0</v>
      </c>
      <c r="Z53" s="10">
        <v>72</v>
      </c>
      <c r="AA53" s="10">
        <f t="shared" si="1"/>
        <v>0</v>
      </c>
      <c r="AB53" s="10">
        <v>5</v>
      </c>
      <c r="AC53" s="10">
        <f t="shared" si="2"/>
        <v>0</v>
      </c>
      <c r="AD53" s="10">
        <v>5</v>
      </c>
      <c r="AE53" s="10">
        <f t="shared" si="3"/>
        <v>0</v>
      </c>
    </row>
    <row r="54" spans="1:31" ht="14.25">
      <c r="A54" s="37"/>
      <c r="B54" s="106"/>
      <c r="C54" s="107"/>
      <c r="D54" s="107"/>
      <c r="E54" s="108"/>
      <c r="F54" s="28"/>
      <c r="G54" s="31"/>
      <c r="H54" s="12">
        <v>16</v>
      </c>
      <c r="I54" s="10">
        <f>LENB(A54)</f>
        <v>0</v>
      </c>
      <c r="J54" s="10">
        <v>72</v>
      </c>
      <c r="K54" s="10">
        <f>LENB(B54)</f>
        <v>0</v>
      </c>
      <c r="L54" s="10">
        <v>5</v>
      </c>
      <c r="M54" s="10">
        <f>LENB(F54)</f>
        <v>0</v>
      </c>
      <c r="N54" s="10">
        <v>5</v>
      </c>
      <c r="O54" s="10">
        <f>LENB(G54)</f>
        <v>0</v>
      </c>
      <c r="Q54" s="54"/>
      <c r="R54" s="126"/>
      <c r="S54" s="127"/>
      <c r="T54" s="127"/>
      <c r="U54" s="128"/>
      <c r="V54" s="52"/>
      <c r="W54" s="53"/>
      <c r="X54" s="12">
        <v>16</v>
      </c>
      <c r="Y54" s="10">
        <f t="shared" si="0"/>
        <v>0</v>
      </c>
      <c r="Z54" s="10">
        <v>72</v>
      </c>
      <c r="AA54" s="10">
        <f t="shared" si="1"/>
        <v>0</v>
      </c>
      <c r="AB54" s="10">
        <v>5</v>
      </c>
      <c r="AC54" s="10">
        <f t="shared" si="2"/>
        <v>0</v>
      </c>
      <c r="AD54" s="10">
        <v>5</v>
      </c>
      <c r="AE54" s="10">
        <f t="shared" si="3"/>
        <v>0</v>
      </c>
    </row>
    <row r="55" spans="1:31" ht="14.25">
      <c r="A55" s="24"/>
      <c r="B55" s="100"/>
      <c r="C55" s="101"/>
      <c r="D55" s="101"/>
      <c r="E55" s="102"/>
      <c r="F55" s="28"/>
      <c r="G55" s="31"/>
      <c r="H55" s="12">
        <v>16</v>
      </c>
      <c r="I55" s="10">
        <f>LENB(A55)</f>
        <v>0</v>
      </c>
      <c r="J55" s="10">
        <v>72</v>
      </c>
      <c r="K55" s="10">
        <f>LENB(B55)</f>
        <v>0</v>
      </c>
      <c r="L55" s="10">
        <v>5</v>
      </c>
      <c r="M55" s="10">
        <f>LENB(F55)</f>
        <v>0</v>
      </c>
      <c r="N55" s="10">
        <v>5</v>
      </c>
      <c r="O55" s="10">
        <f>LENB(G55)</f>
        <v>0</v>
      </c>
      <c r="Q55" s="51"/>
      <c r="R55" s="126"/>
      <c r="S55" s="127"/>
      <c r="T55" s="127"/>
      <c r="U55" s="128"/>
      <c r="V55" s="52"/>
      <c r="W55" s="53"/>
      <c r="X55" s="12">
        <v>16</v>
      </c>
      <c r="Y55" s="10">
        <f t="shared" si="0"/>
        <v>0</v>
      </c>
      <c r="Z55" s="10">
        <v>72</v>
      </c>
      <c r="AA55" s="10">
        <f t="shared" si="1"/>
        <v>0</v>
      </c>
      <c r="AB55" s="10">
        <v>5</v>
      </c>
      <c r="AC55" s="10">
        <f t="shared" si="2"/>
        <v>0</v>
      </c>
      <c r="AD55" s="10">
        <v>5</v>
      </c>
      <c r="AE55" s="10">
        <f t="shared" si="3"/>
        <v>0</v>
      </c>
    </row>
    <row r="56" spans="1:31" ht="14.25">
      <c r="A56" s="24"/>
      <c r="B56" s="100"/>
      <c r="C56" s="101"/>
      <c r="D56" s="101"/>
      <c r="E56" s="102"/>
      <c r="F56" s="28"/>
      <c r="G56" s="31"/>
      <c r="H56" s="12">
        <v>16</v>
      </c>
      <c r="I56" s="10">
        <f>LENB(A56)</f>
        <v>0</v>
      </c>
      <c r="J56" s="10">
        <v>72</v>
      </c>
      <c r="K56" s="10">
        <f>LENB(B56)</f>
        <v>0</v>
      </c>
      <c r="L56" s="10">
        <v>5</v>
      </c>
      <c r="M56" s="10">
        <f>LENB(F56)</f>
        <v>0</v>
      </c>
      <c r="N56" s="10">
        <v>5</v>
      </c>
      <c r="O56" s="10">
        <f>LENB(G56)</f>
        <v>0</v>
      </c>
      <c r="Q56" s="51"/>
      <c r="R56" s="126"/>
      <c r="S56" s="127"/>
      <c r="T56" s="127"/>
      <c r="U56" s="128"/>
      <c r="V56" s="52"/>
      <c r="W56" s="53"/>
      <c r="X56" s="12">
        <v>16</v>
      </c>
      <c r="Y56" s="10">
        <f t="shared" si="0"/>
        <v>0</v>
      </c>
      <c r="Z56" s="10">
        <v>72</v>
      </c>
      <c r="AA56" s="10">
        <f t="shared" si="1"/>
        <v>0</v>
      </c>
      <c r="AB56" s="10">
        <v>5</v>
      </c>
      <c r="AC56" s="10">
        <f t="shared" si="2"/>
        <v>0</v>
      </c>
      <c r="AD56" s="10">
        <v>5</v>
      </c>
      <c r="AE56" s="10">
        <f t="shared" si="3"/>
        <v>0</v>
      </c>
    </row>
    <row r="57" spans="1:31" ht="14.25">
      <c r="A57" s="24"/>
      <c r="B57" s="100"/>
      <c r="C57" s="101"/>
      <c r="D57" s="101"/>
      <c r="E57" s="102"/>
      <c r="F57" s="28"/>
      <c r="G57" s="31"/>
      <c r="H57" s="12">
        <v>16</v>
      </c>
      <c r="I57" s="10">
        <f>LENB(A57)</f>
        <v>0</v>
      </c>
      <c r="J57" s="10">
        <v>72</v>
      </c>
      <c r="K57" s="10">
        <f>LENB(B57)</f>
        <v>0</v>
      </c>
      <c r="L57" s="10">
        <v>5</v>
      </c>
      <c r="M57" s="10">
        <f>LENB(F57)</f>
        <v>0</v>
      </c>
      <c r="N57" s="10">
        <v>5</v>
      </c>
      <c r="O57" s="10">
        <f>LENB(G57)</f>
        <v>0</v>
      </c>
      <c r="Q57" s="51"/>
      <c r="R57" s="126"/>
      <c r="S57" s="127"/>
      <c r="T57" s="127"/>
      <c r="U57" s="128"/>
      <c r="V57" s="52"/>
      <c r="W57" s="53"/>
      <c r="X57" s="12">
        <v>16</v>
      </c>
      <c r="Y57" s="10">
        <f t="shared" si="0"/>
        <v>0</v>
      </c>
      <c r="Z57" s="10">
        <v>72</v>
      </c>
      <c r="AA57" s="10">
        <f t="shared" si="1"/>
        <v>0</v>
      </c>
      <c r="AB57" s="10">
        <v>5</v>
      </c>
      <c r="AC57" s="10">
        <f t="shared" si="2"/>
        <v>0</v>
      </c>
      <c r="AD57" s="10">
        <v>5</v>
      </c>
      <c r="AE57" s="10">
        <f t="shared" si="3"/>
        <v>0</v>
      </c>
    </row>
    <row r="58" spans="1:31" ht="14.25">
      <c r="A58" s="24"/>
      <c r="B58" s="100"/>
      <c r="C58" s="101"/>
      <c r="D58" s="101"/>
      <c r="E58" s="102"/>
      <c r="F58" s="28"/>
      <c r="G58" s="31"/>
      <c r="H58" s="12">
        <v>16</v>
      </c>
      <c r="I58" s="10">
        <f>LENB(A58)</f>
        <v>0</v>
      </c>
      <c r="J58" s="10">
        <v>72</v>
      </c>
      <c r="K58" s="10">
        <f>LENB(B58)</f>
        <v>0</v>
      </c>
      <c r="L58" s="10">
        <v>5</v>
      </c>
      <c r="M58" s="10">
        <f>LENB(F58)</f>
        <v>0</v>
      </c>
      <c r="N58" s="10">
        <v>5</v>
      </c>
      <c r="O58" s="10">
        <f>LENB(G58)</f>
        <v>0</v>
      </c>
      <c r="Q58" s="51"/>
      <c r="R58" s="126"/>
      <c r="S58" s="127"/>
      <c r="T58" s="127"/>
      <c r="U58" s="128"/>
      <c r="V58" s="52"/>
      <c r="W58" s="53"/>
      <c r="X58" s="12">
        <v>16</v>
      </c>
      <c r="Y58" s="10">
        <f t="shared" si="0"/>
        <v>0</v>
      </c>
      <c r="Z58" s="10">
        <v>72</v>
      </c>
      <c r="AA58" s="10">
        <f t="shared" si="1"/>
        <v>0</v>
      </c>
      <c r="AB58" s="10">
        <v>5</v>
      </c>
      <c r="AC58" s="10">
        <f t="shared" si="2"/>
        <v>0</v>
      </c>
      <c r="AD58" s="10">
        <v>5</v>
      </c>
      <c r="AE58" s="10">
        <f t="shared" si="3"/>
        <v>0</v>
      </c>
    </row>
    <row r="59" spans="1:28" ht="14.25">
      <c r="A59" s="18"/>
      <c r="B59" s="117" t="s">
        <v>375</v>
      </c>
      <c r="C59" s="118"/>
      <c r="D59" s="118"/>
      <c r="E59" s="119"/>
      <c r="F59" s="29">
        <f>SUM(F13:F58)</f>
        <v>0</v>
      </c>
      <c r="G59" s="32">
        <f>SUM(G13:G58)</f>
        <v>0</v>
      </c>
      <c r="H59" s="35">
        <f>G59</f>
        <v>0</v>
      </c>
      <c r="Q59" s="18"/>
      <c r="R59" s="137"/>
      <c r="S59" s="138"/>
      <c r="T59" s="138"/>
      <c r="U59" s="139"/>
      <c r="V59" s="29">
        <f>SUM(V13:V58)</f>
        <v>18</v>
      </c>
      <c r="W59" s="32">
        <f>SUM(W13:W58)</f>
        <v>10.5</v>
      </c>
      <c r="X59" s="35">
        <f>W59</f>
        <v>10.5</v>
      </c>
      <c r="Y59" s="9"/>
      <c r="Z59" s="9"/>
      <c r="AA59" s="9"/>
      <c r="AB59" s="9"/>
    </row>
    <row r="60" spans="1:28" ht="48" customHeight="1">
      <c r="A60" s="25" t="s">
        <v>376</v>
      </c>
      <c r="B60" s="120"/>
      <c r="C60" s="121"/>
      <c r="D60" s="121"/>
      <c r="E60" s="121"/>
      <c r="F60" s="121"/>
      <c r="G60" s="122"/>
      <c r="H60" s="12">
        <v>210</v>
      </c>
      <c r="I60" s="10">
        <f>LENB(B60)</f>
        <v>0</v>
      </c>
      <c r="Q60" s="25" t="s">
        <v>376</v>
      </c>
      <c r="R60" s="123" t="s">
        <v>394</v>
      </c>
      <c r="S60" s="124"/>
      <c r="T60" s="124"/>
      <c r="U60" s="124"/>
      <c r="V60" s="124"/>
      <c r="W60" s="125"/>
      <c r="X60" s="12">
        <v>210</v>
      </c>
      <c r="Y60" s="10">
        <f>LENB(R60)</f>
        <v>146</v>
      </c>
      <c r="Z60" s="9"/>
      <c r="AA60" s="9"/>
      <c r="AB60" s="9"/>
    </row>
    <row r="61" spans="1:23" s="9" customFormat="1" ht="15" thickBot="1">
      <c r="A61" s="26" t="s">
        <v>377</v>
      </c>
      <c r="B61" s="112"/>
      <c r="C61" s="140"/>
      <c r="D61" s="140"/>
      <c r="E61" s="140"/>
      <c r="F61" s="140"/>
      <c r="G61" s="141"/>
      <c r="M61" s="1"/>
      <c r="N61" s="1"/>
      <c r="O61" s="1"/>
      <c r="P61" s="1"/>
      <c r="Q61" s="26" t="s">
        <v>377</v>
      </c>
      <c r="R61" s="113" t="s">
        <v>386</v>
      </c>
      <c r="S61" s="113"/>
      <c r="T61" s="113"/>
      <c r="U61" s="113"/>
      <c r="V61" s="114"/>
      <c r="W61" s="115"/>
    </row>
    <row r="62" spans="1:23" s="9" customFormat="1" ht="14.25">
      <c r="A62" s="1"/>
      <c r="B62" s="1"/>
      <c r="C62" s="1"/>
      <c r="D62" s="1"/>
      <c r="E62" s="1"/>
      <c r="F62" s="1"/>
      <c r="G62" s="1"/>
      <c r="H62" s="34"/>
      <c r="M62" s="1"/>
      <c r="N62" s="1"/>
      <c r="O62" s="1"/>
      <c r="P62" s="1"/>
      <c r="Q62" s="1" t="s">
        <v>381</v>
      </c>
      <c r="R62" s="1"/>
      <c r="S62" s="1"/>
      <c r="T62" s="1"/>
      <c r="U62" s="1"/>
      <c r="V62" s="1"/>
      <c r="W62" s="1"/>
    </row>
    <row r="63" spans="1:23" s="9" customFormat="1" ht="14.25">
      <c r="A63" s="1"/>
      <c r="B63" s="1"/>
      <c r="C63" s="1"/>
      <c r="D63" s="1"/>
      <c r="E63" s="1"/>
      <c r="F63" s="1"/>
      <c r="G63" s="1"/>
      <c r="H63" s="34"/>
      <c r="M63" s="1"/>
      <c r="N63" s="1"/>
      <c r="O63" s="1"/>
      <c r="P63" s="1"/>
      <c r="Q63" s="1" t="s">
        <v>383</v>
      </c>
      <c r="R63" s="1"/>
      <c r="S63" s="1"/>
      <c r="T63" s="1"/>
      <c r="U63" s="1"/>
      <c r="V63" s="1"/>
      <c r="W63" s="1"/>
    </row>
    <row r="64" spans="17:32" ht="14.25">
      <c r="Q64" s="116" t="s">
        <v>384</v>
      </c>
      <c r="R64" s="75"/>
      <c r="S64" s="75"/>
      <c r="T64" s="75"/>
      <c r="U64" s="75"/>
      <c r="V64" s="75"/>
      <c r="W64" s="75"/>
      <c r="X64" s="75"/>
      <c r="Y64" s="75"/>
      <c r="Z64" s="75"/>
      <c r="AA64" s="75"/>
      <c r="AB64" s="75"/>
      <c r="AC64" s="75"/>
      <c r="AD64" s="75"/>
      <c r="AE64" s="75"/>
      <c r="AF64" s="75"/>
    </row>
    <row r="65" spans="8:35" ht="14.25">
      <c r="H65" s="1"/>
      <c r="I65" s="1"/>
      <c r="J65" s="1"/>
      <c r="K65" s="1"/>
      <c r="L65" s="1"/>
      <c r="AH65" s="44">
        <v>1</v>
      </c>
      <c r="AI65" s="44" t="s">
        <v>15</v>
      </c>
    </row>
    <row r="66" spans="8:35" ht="14.25">
      <c r="H66" s="1"/>
      <c r="I66" s="1"/>
      <c r="J66" s="1"/>
      <c r="K66" s="1"/>
      <c r="L66" s="1"/>
      <c r="AH66" s="44">
        <v>2</v>
      </c>
      <c r="AI66" s="44" t="s">
        <v>7</v>
      </c>
    </row>
    <row r="67" spans="8:35" ht="14.25">
      <c r="H67" s="1"/>
      <c r="I67" s="1"/>
      <c r="J67" s="1"/>
      <c r="K67" s="1"/>
      <c r="L67" s="1"/>
      <c r="AH67" s="44">
        <v>3</v>
      </c>
      <c r="AI67" s="44" t="s">
        <v>17</v>
      </c>
    </row>
    <row r="68" spans="8:12" ht="14.25">
      <c r="H68" s="1"/>
      <c r="I68" s="1"/>
      <c r="J68" s="1"/>
      <c r="K68" s="1"/>
      <c r="L68" s="1"/>
    </row>
    <row r="69" spans="8:12" ht="14.25">
      <c r="H69" s="1"/>
      <c r="I69" s="1"/>
      <c r="J69" s="1"/>
      <c r="K69" s="1"/>
      <c r="L69" s="1"/>
    </row>
    <row r="74" spans="2:18" ht="13.5">
      <c r="B74" s="1" t="s">
        <v>386</v>
      </c>
      <c r="R74" s="1" t="s">
        <v>386</v>
      </c>
    </row>
    <row r="75" spans="2:18" ht="13.5">
      <c r="B75" s="1" t="s">
        <v>399</v>
      </c>
      <c r="R75" s="1" t="s">
        <v>399</v>
      </c>
    </row>
    <row r="76" spans="2:18" ht="13.5">
      <c r="B76" s="1" t="s">
        <v>400</v>
      </c>
      <c r="R76" s="1" t="s">
        <v>400</v>
      </c>
    </row>
  </sheetData>
  <sheetProtection/>
  <mergeCells count="95">
    <mergeCell ref="B61:G61"/>
    <mergeCell ref="R61:W61"/>
    <mergeCell ref="Q64:AF64"/>
    <mergeCell ref="B58:E58"/>
    <mergeCell ref="R58:U58"/>
    <mergeCell ref="B59:E59"/>
    <mergeCell ref="R59:U59"/>
    <mergeCell ref="B60:G60"/>
    <mergeCell ref="R60:W60"/>
    <mergeCell ref="B55:E55"/>
    <mergeCell ref="R55:U55"/>
    <mergeCell ref="B56:E56"/>
    <mergeCell ref="R56:U56"/>
    <mergeCell ref="B57:E57"/>
    <mergeCell ref="R57:U57"/>
    <mergeCell ref="B52:E52"/>
    <mergeCell ref="R52:U52"/>
    <mergeCell ref="B53:E53"/>
    <mergeCell ref="R53:U53"/>
    <mergeCell ref="B54:E54"/>
    <mergeCell ref="R54:U54"/>
    <mergeCell ref="B49:E49"/>
    <mergeCell ref="R49:U49"/>
    <mergeCell ref="B50:E50"/>
    <mergeCell ref="R50:U50"/>
    <mergeCell ref="B51:E51"/>
    <mergeCell ref="R51:U51"/>
    <mergeCell ref="B43:E43"/>
    <mergeCell ref="R43:U43"/>
    <mergeCell ref="B47:E47"/>
    <mergeCell ref="R47:U47"/>
    <mergeCell ref="B48:E48"/>
    <mergeCell ref="R48:U48"/>
    <mergeCell ref="R44:U44"/>
    <mergeCell ref="R45:U45"/>
    <mergeCell ref="B42:E42"/>
    <mergeCell ref="R42:U42"/>
    <mergeCell ref="B35:E35"/>
    <mergeCell ref="R35:U35"/>
    <mergeCell ref="B36:E36"/>
    <mergeCell ref="R36:U36"/>
    <mergeCell ref="B37:E37"/>
    <mergeCell ref="B38:E38"/>
    <mergeCell ref="R38:U38"/>
    <mergeCell ref="B39:E39"/>
    <mergeCell ref="R39:U39"/>
    <mergeCell ref="B40:E40"/>
    <mergeCell ref="B41:E41"/>
    <mergeCell ref="R41:U41"/>
    <mergeCell ref="R37:U37"/>
    <mergeCell ref="R40:U40"/>
    <mergeCell ref="B31:E31"/>
    <mergeCell ref="R31:U31"/>
    <mergeCell ref="B33:E33"/>
    <mergeCell ref="R33:U33"/>
    <mergeCell ref="B34:E34"/>
    <mergeCell ref="R34:U34"/>
    <mergeCell ref="B28:E28"/>
    <mergeCell ref="R28:U28"/>
    <mergeCell ref="B29:E29"/>
    <mergeCell ref="R29:U29"/>
    <mergeCell ref="B30:E30"/>
    <mergeCell ref="R30:U30"/>
    <mergeCell ref="B27:E27"/>
    <mergeCell ref="R27:U27"/>
    <mergeCell ref="B14:E14"/>
    <mergeCell ref="R14:U14"/>
    <mergeCell ref="B15:E15"/>
    <mergeCell ref="R15:U15"/>
    <mergeCell ref="B16:E16"/>
    <mergeCell ref="R16:U16"/>
    <mergeCell ref="B17:E17"/>
    <mergeCell ref="B23:E23"/>
    <mergeCell ref="R23:U23"/>
    <mergeCell ref="B24:E24"/>
    <mergeCell ref="R24:U24"/>
    <mergeCell ref="B11:E11"/>
    <mergeCell ref="R11:U11"/>
    <mergeCell ref="B12:E12"/>
    <mergeCell ref="R12:U12"/>
    <mergeCell ref="B13:E13"/>
    <mergeCell ref="R13:U13"/>
    <mergeCell ref="D8:G8"/>
    <mergeCell ref="T8:W8"/>
    <mergeCell ref="B9:G9"/>
    <mergeCell ref="R9:W9"/>
    <mergeCell ref="B10:G10"/>
    <mergeCell ref="R10:W10"/>
    <mergeCell ref="E7:G7"/>
    <mergeCell ref="U7:W7"/>
    <mergeCell ref="A1:W1"/>
    <mergeCell ref="T2:W2"/>
    <mergeCell ref="Q4:W4"/>
    <mergeCell ref="A6:G6"/>
    <mergeCell ref="Q6:W6"/>
  </mergeCells>
  <conditionalFormatting sqref="A13:A58">
    <cfRule type="expression" priority="76" dxfId="0" stopIfTrue="1">
      <formula>IF(H13&lt;I13,TRUE,FALSE)</formula>
    </cfRule>
  </conditionalFormatting>
  <conditionalFormatting sqref="B13:B58 C44:E46 C32:E32 C25:E26 C18:E22">
    <cfRule type="expression" priority="75" dxfId="0" stopIfTrue="1">
      <formula>IF(J13&lt;K13,TRUE,FALSE)</formula>
    </cfRule>
  </conditionalFormatting>
  <conditionalFormatting sqref="F13:F58">
    <cfRule type="expression" priority="74" dxfId="0" stopIfTrue="1">
      <formula>IF($L13&lt;$M13,TRUE,FALSE)</formula>
    </cfRule>
  </conditionalFormatting>
  <conditionalFormatting sqref="G13:G58">
    <cfRule type="expression" priority="73" dxfId="0" stopIfTrue="1">
      <formula>IF($N13&lt;$O13,TRUE,FALSE)</formula>
    </cfRule>
  </conditionalFormatting>
  <conditionalFormatting sqref="E7">
    <cfRule type="expression" priority="72" dxfId="0" stopIfTrue="1">
      <formula>IF($H$7&lt;$I$7,TRUE,FALSE)</formula>
    </cfRule>
  </conditionalFormatting>
  <conditionalFormatting sqref="D8">
    <cfRule type="expression" priority="71" dxfId="0" stopIfTrue="1">
      <formula>IF($H$8&lt;$I$8,TRUE,FALSE)</formula>
    </cfRule>
  </conditionalFormatting>
  <conditionalFormatting sqref="B9">
    <cfRule type="expression" priority="70" dxfId="0" stopIfTrue="1">
      <formula>IF($H$9&lt;$I$9,TRUE,FALSE)</formula>
    </cfRule>
  </conditionalFormatting>
  <conditionalFormatting sqref="B10">
    <cfRule type="expression" priority="69" dxfId="0" stopIfTrue="1">
      <formula>IF($H$10&lt;$I$10,TRUE,FALSE)</formula>
    </cfRule>
  </conditionalFormatting>
  <conditionalFormatting sqref="B60">
    <cfRule type="expression" priority="68" dxfId="0" stopIfTrue="1">
      <formula>IF($H$60&lt;$I$60,TRUE,FALSE)</formula>
    </cfRule>
  </conditionalFormatting>
  <conditionalFormatting sqref="G59">
    <cfRule type="expression" priority="67" dxfId="0" stopIfTrue="1">
      <formula>IF($F$59/2&gt;$H$59,TRUE,FALSE)</formula>
    </cfRule>
  </conditionalFormatting>
  <conditionalFormatting sqref="W59">
    <cfRule type="expression" priority="65" dxfId="38" stopIfTrue="1">
      <formula>IF(V59&lt;W59,TRUE,FALSE)</formula>
    </cfRule>
    <cfRule type="expression" priority="66" dxfId="0" stopIfTrue="1">
      <formula>IF($V$59/2&gt;$X$59,TRUE,FALSE)</formula>
    </cfRule>
  </conditionalFormatting>
  <conditionalFormatting sqref="U7">
    <cfRule type="expression" priority="64" dxfId="37" stopIfTrue="1">
      <formula>IF($X$7&lt;$Y$7,TRUE,FALSE)</formula>
    </cfRule>
  </conditionalFormatting>
  <conditionalFormatting sqref="Q13:Q58">
    <cfRule type="expression" priority="63" dxfId="0" stopIfTrue="1">
      <formula>IF($X13&lt;$Y13,TRUE,FALSE)</formula>
    </cfRule>
  </conditionalFormatting>
  <conditionalFormatting sqref="R13:R58">
    <cfRule type="expression" priority="62" dxfId="0" stopIfTrue="1">
      <formula>IF(Z13&lt;AA13,TRUE,FALSE)</formula>
    </cfRule>
  </conditionalFormatting>
  <conditionalFormatting sqref="V13:V58">
    <cfRule type="expression" priority="61" dxfId="0" stopIfTrue="1">
      <formula>IF($AB13&lt;$AC13,TRUE,FALSE)</formula>
    </cfRule>
  </conditionalFormatting>
  <conditionalFormatting sqref="W13:W58">
    <cfRule type="expression" priority="60" dxfId="0" stopIfTrue="1">
      <formula>IF($AD13&lt;$AE13,TRUE,FALSE)</formula>
    </cfRule>
  </conditionalFormatting>
  <conditionalFormatting sqref="T8">
    <cfRule type="expression" priority="59" dxfId="0" stopIfTrue="1">
      <formula>IF($X$8&lt;$Y$8,TRUE,FALSE)</formula>
    </cfRule>
  </conditionalFormatting>
  <conditionalFormatting sqref="R9">
    <cfRule type="expression" priority="58" dxfId="37" stopIfTrue="1">
      <formula>IF($X$9&lt;$Y$9,TRUE,FALSE)</formula>
    </cfRule>
  </conditionalFormatting>
  <conditionalFormatting sqref="R10">
    <cfRule type="expression" priority="57" dxfId="0" stopIfTrue="1">
      <formula>IF($X$10&lt;$Y$10,TRUE,FALSE)</formula>
    </cfRule>
  </conditionalFormatting>
  <conditionalFormatting sqref="R60">
    <cfRule type="expression" priority="56" dxfId="0" stopIfTrue="1">
      <formula>IF($X$60&lt;$Y$60,TRUE,FALSE)</formula>
    </cfRule>
  </conditionalFormatting>
  <conditionalFormatting sqref="W59">
    <cfRule type="expression" priority="55" dxfId="0" stopIfTrue="1">
      <formula>IF($F$59/2&gt;$H$59,TRUE,FALSE)</formula>
    </cfRule>
  </conditionalFormatting>
  <conditionalFormatting sqref="R9:W9">
    <cfRule type="expression" priority="54" dxfId="0" stopIfTrue="1">
      <formula>IF($H$9&lt;$I$9,TRUE,FALSE)</formula>
    </cfRule>
  </conditionalFormatting>
  <conditionalFormatting sqref="R10">
    <cfRule type="expression" priority="53" dxfId="0" stopIfTrue="1">
      <formula>IF($H$10&lt;$I$10,TRUE,FALSE)</formula>
    </cfRule>
  </conditionalFormatting>
  <conditionalFormatting sqref="Q13:Q58">
    <cfRule type="expression" priority="52" dxfId="0" stopIfTrue="1">
      <formula>IF(X13&lt;Y13,TRUE,FALSE)</formula>
    </cfRule>
  </conditionalFormatting>
  <conditionalFormatting sqref="R57:U58 S50:U50 R53:U53 S52:U52 R54:R56 R43:U44 S36:U36 R39:U39 S38:U38 R13:R52">
    <cfRule type="expression" priority="51" dxfId="0" stopIfTrue="1">
      <formula>IF(Z13&lt;AA13,TRUE,FALSE)</formula>
    </cfRule>
  </conditionalFormatting>
  <conditionalFormatting sqref="V13:V58">
    <cfRule type="expression" priority="50" dxfId="0" stopIfTrue="1">
      <formula>IF($L13&lt;$M13,TRUE,FALSE)</formula>
    </cfRule>
  </conditionalFormatting>
  <conditionalFormatting sqref="T8">
    <cfRule type="expression" priority="49" dxfId="0" stopIfTrue="1">
      <formula>IF($H$8&lt;$I$8,TRUE,FALSE)</formula>
    </cfRule>
  </conditionalFormatting>
  <conditionalFormatting sqref="R9:W9">
    <cfRule type="expression" priority="48" dxfId="0" stopIfTrue="1">
      <formula>IF($H$9&lt;$I$9,TRUE,FALSE)</formula>
    </cfRule>
  </conditionalFormatting>
  <conditionalFormatting sqref="R10">
    <cfRule type="expression" priority="47" dxfId="0" stopIfTrue="1">
      <formula>IF($H$10&lt;$I$10,TRUE,FALSE)</formula>
    </cfRule>
  </conditionalFormatting>
  <conditionalFormatting sqref="R60:W60">
    <cfRule type="expression" priority="46" dxfId="0" stopIfTrue="1">
      <formula>IF($H$60&lt;$I$60,TRUE,FALSE)</formula>
    </cfRule>
  </conditionalFormatting>
  <conditionalFormatting sqref="W13:W58">
    <cfRule type="expression" priority="45" dxfId="38" stopIfTrue="1">
      <formula>IF(V13&lt;W13,TRUE,FALSE)</formula>
    </cfRule>
  </conditionalFormatting>
  <conditionalFormatting sqref="W59">
    <cfRule type="expression" priority="43" dxfId="38" stopIfTrue="1">
      <formula>IF(V59&lt;W59,TRUE,FALSE)</formula>
    </cfRule>
    <cfRule type="expression" priority="44" dxfId="0" stopIfTrue="1">
      <formula>IF($V$59/2&gt;$X$59,TRUE,FALSE)</formula>
    </cfRule>
  </conditionalFormatting>
  <conditionalFormatting sqref="R13">
    <cfRule type="expression" priority="42" dxfId="57" stopIfTrue="1">
      <formula>IF(J13&lt;K13,TRUE,FALSE)</formula>
    </cfRule>
  </conditionalFormatting>
  <conditionalFormatting sqref="Q13:Q49">
    <cfRule type="expression" priority="41" dxfId="0" stopIfTrue="1">
      <formula>IF(X13&lt;Y13,TRUE,FALSE)</formula>
    </cfRule>
  </conditionalFormatting>
  <conditionalFormatting sqref="V13:V49">
    <cfRule type="expression" priority="40" dxfId="0" stopIfTrue="1">
      <formula>IF($L13&lt;$M13,TRUE,FALSE)</formula>
    </cfRule>
  </conditionalFormatting>
  <conditionalFormatting sqref="W13:W49">
    <cfRule type="expression" priority="39" dxfId="38" stopIfTrue="1">
      <formula>IF(V13&lt;W13,TRUE,FALSE)</formula>
    </cfRule>
  </conditionalFormatting>
  <conditionalFormatting sqref="R13">
    <cfRule type="expression" priority="38" dxfId="57" stopIfTrue="1">
      <formula>IF(J13&lt;K13,TRUE,FALSE)</formula>
    </cfRule>
  </conditionalFormatting>
  <conditionalFormatting sqref="Q27:Q35">
    <cfRule type="expression" priority="37" dxfId="0" stopIfTrue="1">
      <formula>IF(X27&lt;Y27,TRUE,FALSE)</formula>
    </cfRule>
  </conditionalFormatting>
  <conditionalFormatting sqref="R27:R35">
    <cfRule type="expression" priority="36" dxfId="0" stopIfTrue="1">
      <formula>IF(Z27&lt;AA27,TRUE,FALSE)</formula>
    </cfRule>
  </conditionalFormatting>
  <conditionalFormatting sqref="Q38:Q47">
    <cfRule type="expression" priority="35" dxfId="0" stopIfTrue="1">
      <formula>IF(X38&lt;Y38,TRUE,FALSE)</formula>
    </cfRule>
  </conditionalFormatting>
  <conditionalFormatting sqref="R38:R47">
    <cfRule type="expression" priority="34" dxfId="0" stopIfTrue="1">
      <formula>IF(Z38&lt;AA38,TRUE,FALSE)</formula>
    </cfRule>
  </conditionalFormatting>
  <conditionalFormatting sqref="R57">
    <cfRule type="expression" priority="33" dxfId="0" stopIfTrue="1">
      <formula>IF(Z57&lt;AA57,TRUE,FALSE)</formula>
    </cfRule>
  </conditionalFormatting>
  <conditionalFormatting sqref="R57">
    <cfRule type="expression" priority="32" dxfId="0" stopIfTrue="1">
      <formula>IF(Z57&lt;AA57,TRUE,FALSE)</formula>
    </cfRule>
  </conditionalFormatting>
  <conditionalFormatting sqref="R57">
    <cfRule type="expression" priority="31" dxfId="0" stopIfTrue="1">
      <formula>IF(Z57&lt;AA57,TRUE,FALSE)</formula>
    </cfRule>
  </conditionalFormatting>
  <conditionalFormatting sqref="Q34:Q37">
    <cfRule type="expression" priority="30" dxfId="0" stopIfTrue="1">
      <formula>IF(X34&lt;Y34,TRUE,FALSE)</formula>
    </cfRule>
  </conditionalFormatting>
  <conditionalFormatting sqref="R33:R37">
    <cfRule type="expression" priority="29" dxfId="0" stopIfTrue="1">
      <formula>IF(Z33&lt;AA33,TRUE,FALSE)</formula>
    </cfRule>
  </conditionalFormatting>
  <conditionalFormatting sqref="R56:U56">
    <cfRule type="expression" priority="28" dxfId="0" stopIfTrue="1">
      <formula>IF(Z56&lt;AA56,TRUE,FALSE)</formula>
    </cfRule>
  </conditionalFormatting>
  <conditionalFormatting sqref="R56">
    <cfRule type="expression" priority="27" dxfId="0" stopIfTrue="1">
      <formula>IF(Z56&lt;AA56,TRUE,FALSE)</formula>
    </cfRule>
  </conditionalFormatting>
  <conditionalFormatting sqref="R56">
    <cfRule type="expression" priority="26" dxfId="0" stopIfTrue="1">
      <formula>IF(Z56&lt;AA56,TRUE,FALSE)</formula>
    </cfRule>
  </conditionalFormatting>
  <conditionalFormatting sqref="R56">
    <cfRule type="expression" priority="25" dxfId="0" stopIfTrue="1">
      <formula>IF(Z56&lt;AA56,TRUE,FALSE)</formula>
    </cfRule>
  </conditionalFormatting>
  <conditionalFormatting sqref="R53">
    <cfRule type="expression" priority="24" dxfId="0" stopIfTrue="1">
      <formula>IF(Z53&lt;AA53,TRUE,FALSE)</formula>
    </cfRule>
  </conditionalFormatting>
  <conditionalFormatting sqref="R53">
    <cfRule type="expression" priority="23" dxfId="0" stopIfTrue="1">
      <formula>IF(Z53&lt;AA53,TRUE,FALSE)</formula>
    </cfRule>
  </conditionalFormatting>
  <conditionalFormatting sqref="R53">
    <cfRule type="expression" priority="22" dxfId="0" stopIfTrue="1">
      <formula>IF(Z53&lt;AA53,TRUE,FALSE)</formula>
    </cfRule>
  </conditionalFormatting>
  <conditionalFormatting sqref="R9:W9">
    <cfRule type="expression" priority="21" dxfId="0" stopIfTrue="1">
      <formula>IF($H$9&lt;$I$9,TRUE,FALSE)</formula>
    </cfRule>
  </conditionalFormatting>
  <conditionalFormatting sqref="Q35">
    <cfRule type="expression" priority="20" dxfId="0" stopIfTrue="1">
      <formula>IF($X35&lt;$Y35,TRUE,FALSE)</formula>
    </cfRule>
  </conditionalFormatting>
  <conditionalFormatting sqref="Q35">
    <cfRule type="expression" priority="19" dxfId="0" stopIfTrue="1">
      <formula>IF(X35&lt;Y35,TRUE,FALSE)</formula>
    </cfRule>
  </conditionalFormatting>
  <conditionalFormatting sqref="Q35">
    <cfRule type="expression" priority="18" dxfId="0" stopIfTrue="1">
      <formula>IF(X35&lt;Y35,TRUE,FALSE)</formula>
    </cfRule>
  </conditionalFormatting>
  <conditionalFormatting sqref="Q35">
    <cfRule type="expression" priority="17" dxfId="0" stopIfTrue="1">
      <formula>IF(X35&lt;Y35,TRUE,FALSE)</formula>
    </cfRule>
  </conditionalFormatting>
  <conditionalFormatting sqref="R49:R54">
    <cfRule type="expression" priority="14" dxfId="0" stopIfTrue="1">
      <formula>IF(Z49&lt;AA49,TRUE,FALSE)</formula>
    </cfRule>
  </conditionalFormatting>
  <conditionalFormatting sqref="R49:R59">
    <cfRule type="expression" priority="16" dxfId="0" stopIfTrue="1">
      <formula>IF(Z49&lt;AA49,TRUE,FALSE)</formula>
    </cfRule>
  </conditionalFormatting>
  <conditionalFormatting sqref="S57:U57 S59:U59 R49:R59">
    <cfRule type="expression" priority="15" dxfId="0" stopIfTrue="1">
      <formula>IF(Z49&lt;AA49,TRUE,FALSE)</formula>
    </cfRule>
  </conditionalFormatting>
  <conditionalFormatting sqref="R43">
    <cfRule type="expression" priority="13" dxfId="0" stopIfTrue="1">
      <formula>IF(Z43&lt;AA43,TRUE,FALSE)</formula>
    </cfRule>
  </conditionalFormatting>
  <conditionalFormatting sqref="R43">
    <cfRule type="expression" priority="12" dxfId="0" stopIfTrue="1">
      <formula>IF(Z43&lt;AA43,TRUE,FALSE)</formula>
    </cfRule>
  </conditionalFormatting>
  <conditionalFormatting sqref="R43">
    <cfRule type="expression" priority="11" dxfId="0" stopIfTrue="1">
      <formula>IF(Z43&lt;AA43,TRUE,FALSE)</formula>
    </cfRule>
  </conditionalFormatting>
  <conditionalFormatting sqref="R42:U42">
    <cfRule type="expression" priority="10" dxfId="0" stopIfTrue="1">
      <formula>IF(Z42&lt;AA42,TRUE,FALSE)</formula>
    </cfRule>
  </conditionalFormatting>
  <conditionalFormatting sqref="R42">
    <cfRule type="expression" priority="9" dxfId="0" stopIfTrue="1">
      <formula>IF(Z42&lt;AA42,TRUE,FALSE)</formula>
    </cfRule>
  </conditionalFormatting>
  <conditionalFormatting sqref="R42">
    <cfRule type="expression" priority="8" dxfId="0" stopIfTrue="1">
      <formula>IF(Z42&lt;AA42,TRUE,FALSE)</formula>
    </cfRule>
  </conditionalFormatting>
  <conditionalFormatting sqref="R42">
    <cfRule type="expression" priority="7" dxfId="0" stopIfTrue="1">
      <formula>IF(Z42&lt;AA42,TRUE,FALSE)</formula>
    </cfRule>
  </conditionalFormatting>
  <conditionalFormatting sqref="R39">
    <cfRule type="expression" priority="6" dxfId="0" stopIfTrue="1">
      <formula>IF(Z39&lt;AA39,TRUE,FALSE)</formula>
    </cfRule>
  </conditionalFormatting>
  <conditionalFormatting sqref="R39">
    <cfRule type="expression" priority="5" dxfId="0" stopIfTrue="1">
      <formula>IF(Z39&lt;AA39,TRUE,FALSE)</formula>
    </cfRule>
  </conditionalFormatting>
  <conditionalFormatting sqref="R39">
    <cfRule type="expression" priority="4" dxfId="0" stopIfTrue="1">
      <formula>IF(Z39&lt;AA39,TRUE,FALSE)</formula>
    </cfRule>
  </conditionalFormatting>
  <conditionalFormatting sqref="R35:R40">
    <cfRule type="expression" priority="3" dxfId="0" stopIfTrue="1">
      <formula>IF(Z35&lt;AA35,TRUE,FALSE)</formula>
    </cfRule>
  </conditionalFormatting>
  <conditionalFormatting sqref="R35:R45">
    <cfRule type="expression" priority="2" dxfId="0" stopIfTrue="1">
      <formula>IF(Z35&lt;AA35,TRUE,FALSE)</formula>
    </cfRule>
  </conditionalFormatting>
  <conditionalFormatting sqref="S43:U43 S45:U45 R35:R45">
    <cfRule type="expression" priority="1" dxfId="0" stopIfTrue="1">
      <formula>IF(Z35&lt;AA35,TRUE,FALSE)</formula>
    </cfRule>
  </conditionalFormatting>
  <dataValidations count="2">
    <dataValidation type="list" allowBlank="1" showInputMessage="1" showErrorMessage="1" sqref="B61">
      <formula1>$B$74:$B$76</formula1>
    </dataValidation>
    <dataValidation type="list" allowBlank="1" showInputMessage="1" showErrorMessage="1" sqref="B8 R8">
      <formula1>$AI$65:$AI$67</formula1>
    </dataValidation>
  </dataValidations>
  <printOptions/>
  <pageMargins left="0.61" right="0.1968503937007874" top="0.23" bottom="0.2" header="0.2" footer="0.2"/>
  <pageSetup fitToHeight="1" fitToWidth="1" horizontalDpi="600" verticalDpi="600" orientation="landscape" paperSize="9" scale="57" r:id="rId4"/>
  <drawing r:id="rId3"/>
  <legacyDrawing r:id="rId2"/>
</worksheet>
</file>

<file path=xl/worksheets/sheet3.xml><?xml version="1.0" encoding="utf-8"?>
<worksheet xmlns="http://schemas.openxmlformats.org/spreadsheetml/2006/main" xmlns:r="http://schemas.openxmlformats.org/officeDocument/2006/relationships">
  <dimension ref="A2:B104"/>
  <sheetViews>
    <sheetView zoomScalePageLayoutView="0" workbookViewId="0" topLeftCell="A1">
      <selection activeCell="B29" sqref="B29"/>
    </sheetView>
  </sheetViews>
  <sheetFormatPr defaultColWidth="9.00390625" defaultRowHeight="13.5"/>
  <cols>
    <col min="1" max="1" width="4.50390625" style="3" bestFit="1" customWidth="1"/>
    <col min="2" max="2" width="35.625" style="3" bestFit="1" customWidth="1"/>
  </cols>
  <sheetData>
    <row r="2" spans="1:2" ht="13.5">
      <c r="A2" s="129" t="s">
        <v>129</v>
      </c>
      <c r="B2" s="130"/>
    </row>
    <row r="3" spans="1:2" ht="13.5">
      <c r="A3" s="131"/>
      <c r="B3" s="132"/>
    </row>
    <row r="4" spans="1:2" ht="13.5">
      <c r="A4" s="133"/>
      <c r="B4" s="134"/>
    </row>
    <row r="5" spans="1:2" ht="13.5">
      <c r="A5" s="135" t="s">
        <v>133</v>
      </c>
      <c r="B5" s="136"/>
    </row>
    <row r="6" spans="1:2" ht="13.5">
      <c r="A6" s="4" t="s">
        <v>20</v>
      </c>
      <c r="B6" s="5" t="s">
        <v>21</v>
      </c>
    </row>
    <row r="7" spans="1:2" ht="13.5">
      <c r="A7" s="4" t="s">
        <v>22</v>
      </c>
      <c r="B7" s="5" t="s">
        <v>23</v>
      </c>
    </row>
    <row r="8" spans="1:2" ht="13.5">
      <c r="A8" s="4" t="s">
        <v>24</v>
      </c>
      <c r="B8" s="5" t="s">
        <v>25</v>
      </c>
    </row>
    <row r="9" spans="1:2" ht="13.5">
      <c r="A9" s="4" t="s">
        <v>26</v>
      </c>
      <c r="B9" s="5" t="s">
        <v>27</v>
      </c>
    </row>
    <row r="10" spans="1:2" ht="13.5">
      <c r="A10" s="6" t="s">
        <v>28</v>
      </c>
      <c r="B10" s="7" t="s">
        <v>29</v>
      </c>
    </row>
    <row r="11" spans="1:2" ht="13.5">
      <c r="A11" s="6" t="s">
        <v>30</v>
      </c>
      <c r="B11" s="7" t="s">
        <v>31</v>
      </c>
    </row>
    <row r="12" spans="1:2" ht="13.5">
      <c r="A12" s="6" t="s">
        <v>32</v>
      </c>
      <c r="B12" s="7" t="s">
        <v>33</v>
      </c>
    </row>
    <row r="13" spans="1:2" ht="13.5">
      <c r="A13" s="6" t="s">
        <v>34</v>
      </c>
      <c r="B13" s="7" t="s">
        <v>35</v>
      </c>
    </row>
    <row r="14" spans="1:2" ht="13.5">
      <c r="A14" s="6" t="s">
        <v>36</v>
      </c>
      <c r="B14" s="7" t="s">
        <v>37</v>
      </c>
    </row>
    <row r="15" spans="1:2" ht="13.5">
      <c r="A15" s="6" t="s">
        <v>38</v>
      </c>
      <c r="B15" s="7" t="s">
        <v>39</v>
      </c>
    </row>
    <row r="16" spans="1:2" ht="13.5">
      <c r="A16" s="7">
        <v>11</v>
      </c>
      <c r="B16" s="7" t="s">
        <v>40</v>
      </c>
    </row>
    <row r="17" spans="1:2" ht="13.5">
      <c r="A17" s="7">
        <v>12</v>
      </c>
      <c r="B17" s="7" t="s">
        <v>41</v>
      </c>
    </row>
    <row r="18" spans="1:2" ht="13.5">
      <c r="A18" s="7">
        <v>13</v>
      </c>
      <c r="B18" s="7" t="s">
        <v>42</v>
      </c>
    </row>
    <row r="19" spans="1:2" ht="13.5">
      <c r="A19" s="7">
        <v>14</v>
      </c>
      <c r="B19" s="7" t="s">
        <v>43</v>
      </c>
    </row>
    <row r="20" spans="1:2" ht="13.5">
      <c r="A20" s="7">
        <v>15</v>
      </c>
      <c r="B20" s="7" t="s">
        <v>44</v>
      </c>
    </row>
    <row r="21" spans="1:2" ht="13.5">
      <c r="A21" s="7">
        <v>16</v>
      </c>
      <c r="B21" s="7" t="s">
        <v>45</v>
      </c>
    </row>
    <row r="22" spans="1:2" ht="13.5">
      <c r="A22" s="7">
        <v>17</v>
      </c>
      <c r="B22" s="7" t="s">
        <v>46</v>
      </c>
    </row>
    <row r="23" spans="1:2" ht="13.5">
      <c r="A23" s="7">
        <v>18</v>
      </c>
      <c r="B23" s="7" t="s">
        <v>47</v>
      </c>
    </row>
    <row r="24" spans="1:2" ht="13.5">
      <c r="A24" s="7">
        <v>19</v>
      </c>
      <c r="B24" s="7" t="s">
        <v>48</v>
      </c>
    </row>
    <row r="25" spans="1:2" ht="13.5">
      <c r="A25" s="7">
        <v>20</v>
      </c>
      <c r="B25" s="7" t="s">
        <v>49</v>
      </c>
    </row>
    <row r="26" spans="1:2" ht="13.5">
      <c r="A26" s="7">
        <v>21</v>
      </c>
      <c r="B26" s="7" t="s">
        <v>50</v>
      </c>
    </row>
    <row r="27" spans="1:2" ht="13.5">
      <c r="A27" s="7">
        <v>22</v>
      </c>
      <c r="B27" s="7" t="s">
        <v>51</v>
      </c>
    </row>
    <row r="28" spans="1:2" ht="13.5">
      <c r="A28" s="7">
        <v>23</v>
      </c>
      <c r="B28" s="7" t="s">
        <v>52</v>
      </c>
    </row>
    <row r="29" spans="1:2" ht="13.5">
      <c r="A29" s="7">
        <v>24</v>
      </c>
      <c r="B29" s="7" t="s">
        <v>53</v>
      </c>
    </row>
    <row r="30" spans="1:2" ht="13.5">
      <c r="A30" s="7">
        <v>25</v>
      </c>
      <c r="B30" s="7" t="s">
        <v>54</v>
      </c>
    </row>
    <row r="31" spans="1:2" ht="13.5">
      <c r="A31" s="7">
        <v>26</v>
      </c>
      <c r="B31" s="7" t="s">
        <v>55</v>
      </c>
    </row>
    <row r="32" spans="1:2" ht="13.5">
      <c r="A32" s="7">
        <v>27</v>
      </c>
      <c r="B32" s="7" t="s">
        <v>56</v>
      </c>
    </row>
    <row r="33" spans="1:2" ht="13.5">
      <c r="A33" s="7">
        <v>28</v>
      </c>
      <c r="B33" s="7" t="s">
        <v>57</v>
      </c>
    </row>
    <row r="34" spans="1:2" ht="13.5">
      <c r="A34" s="7">
        <v>29</v>
      </c>
      <c r="B34" s="7" t="s">
        <v>58</v>
      </c>
    </row>
    <row r="35" spans="1:2" ht="13.5">
      <c r="A35" s="7">
        <v>30</v>
      </c>
      <c r="B35" s="7" t="s">
        <v>59</v>
      </c>
    </row>
    <row r="36" spans="1:2" ht="13.5">
      <c r="A36" s="7">
        <v>31</v>
      </c>
      <c r="B36" s="7" t="s">
        <v>60</v>
      </c>
    </row>
    <row r="37" spans="1:2" ht="13.5">
      <c r="A37" s="7">
        <v>32</v>
      </c>
      <c r="B37" s="7" t="s">
        <v>61</v>
      </c>
    </row>
    <row r="38" spans="1:2" ht="13.5">
      <c r="A38" s="7">
        <v>33</v>
      </c>
      <c r="B38" s="7" t="s">
        <v>62</v>
      </c>
    </row>
    <row r="39" spans="1:2" ht="13.5">
      <c r="A39" s="7">
        <v>34</v>
      </c>
      <c r="B39" s="7" t="s">
        <v>63</v>
      </c>
    </row>
    <row r="40" spans="1:2" ht="13.5">
      <c r="A40" s="7">
        <v>35</v>
      </c>
      <c r="B40" s="7" t="s">
        <v>64</v>
      </c>
    </row>
    <row r="41" spans="1:2" ht="13.5">
      <c r="A41" s="7">
        <v>36</v>
      </c>
      <c r="B41" s="7" t="s">
        <v>65</v>
      </c>
    </row>
    <row r="42" spans="1:2" ht="13.5">
      <c r="A42" s="7">
        <v>37</v>
      </c>
      <c r="B42" s="7" t="s">
        <v>66</v>
      </c>
    </row>
    <row r="43" spans="1:2" ht="13.5">
      <c r="A43" s="7">
        <v>38</v>
      </c>
      <c r="B43" s="7" t="s">
        <v>67</v>
      </c>
    </row>
    <row r="44" spans="1:2" ht="13.5">
      <c r="A44" s="7">
        <v>39</v>
      </c>
      <c r="B44" s="7" t="s">
        <v>68</v>
      </c>
    </row>
    <row r="45" spans="1:2" ht="13.5">
      <c r="A45" s="7">
        <v>40</v>
      </c>
      <c r="B45" s="7" t="s">
        <v>69</v>
      </c>
    </row>
    <row r="46" spans="1:2" ht="13.5">
      <c r="A46" s="7">
        <v>41</v>
      </c>
      <c r="B46" s="7" t="s">
        <v>70</v>
      </c>
    </row>
    <row r="47" spans="1:2" ht="13.5">
      <c r="A47" s="7">
        <v>42</v>
      </c>
      <c r="B47" s="7" t="s">
        <v>71</v>
      </c>
    </row>
    <row r="48" spans="1:2" ht="13.5">
      <c r="A48" s="7">
        <v>43</v>
      </c>
      <c r="B48" s="7" t="s">
        <v>72</v>
      </c>
    </row>
    <row r="49" spans="1:2" ht="13.5">
      <c r="A49" s="7">
        <v>44</v>
      </c>
      <c r="B49" s="7" t="s">
        <v>73</v>
      </c>
    </row>
    <row r="50" spans="1:2" ht="13.5">
      <c r="A50" s="7">
        <v>45</v>
      </c>
      <c r="B50" s="7" t="s">
        <v>74</v>
      </c>
    </row>
    <row r="51" spans="1:2" ht="13.5">
      <c r="A51" s="7">
        <v>46</v>
      </c>
      <c r="B51" s="7" t="s">
        <v>75</v>
      </c>
    </row>
    <row r="52" spans="1:2" ht="13.5">
      <c r="A52" s="7">
        <v>47</v>
      </c>
      <c r="B52" s="7" t="s">
        <v>76</v>
      </c>
    </row>
    <row r="53" spans="1:2" ht="13.5">
      <c r="A53" s="7">
        <v>48</v>
      </c>
      <c r="B53" s="7" t="s">
        <v>77</v>
      </c>
    </row>
    <row r="54" spans="1:2" ht="13.5">
      <c r="A54" s="7">
        <v>49</v>
      </c>
      <c r="B54" s="7" t="s">
        <v>78</v>
      </c>
    </row>
    <row r="55" spans="1:2" ht="13.5">
      <c r="A55" s="7">
        <v>50</v>
      </c>
      <c r="B55" s="7" t="s">
        <v>79</v>
      </c>
    </row>
    <row r="56" spans="1:2" ht="13.5">
      <c r="A56" s="7">
        <v>51</v>
      </c>
      <c r="B56" s="7" t="s">
        <v>80</v>
      </c>
    </row>
    <row r="57" spans="1:2" ht="13.5">
      <c r="A57" s="7">
        <v>52</v>
      </c>
      <c r="B57" s="7" t="s">
        <v>81</v>
      </c>
    </row>
    <row r="58" spans="1:2" ht="13.5">
      <c r="A58" s="7">
        <v>53</v>
      </c>
      <c r="B58" s="7" t="s">
        <v>82</v>
      </c>
    </row>
    <row r="59" spans="1:2" ht="13.5">
      <c r="A59" s="7">
        <v>54</v>
      </c>
      <c r="B59" s="7" t="s">
        <v>83</v>
      </c>
    </row>
    <row r="60" spans="1:2" ht="13.5">
      <c r="A60" s="7">
        <v>55</v>
      </c>
      <c r="B60" s="7" t="s">
        <v>84</v>
      </c>
    </row>
    <row r="61" spans="1:2" ht="13.5">
      <c r="A61" s="7">
        <v>56</v>
      </c>
      <c r="B61" s="7" t="s">
        <v>85</v>
      </c>
    </row>
    <row r="62" spans="1:2" ht="13.5">
      <c r="A62" s="7">
        <v>57</v>
      </c>
      <c r="B62" s="7" t="s">
        <v>86</v>
      </c>
    </row>
    <row r="63" spans="1:2" ht="13.5">
      <c r="A63" s="7">
        <v>58</v>
      </c>
      <c r="B63" s="7" t="s">
        <v>87</v>
      </c>
    </row>
    <row r="64" spans="1:2" ht="13.5">
      <c r="A64" s="7">
        <v>59</v>
      </c>
      <c r="B64" s="7" t="s">
        <v>88</v>
      </c>
    </row>
    <row r="65" spans="1:2" ht="13.5">
      <c r="A65" s="7">
        <v>60</v>
      </c>
      <c r="B65" s="7" t="s">
        <v>89</v>
      </c>
    </row>
    <row r="66" spans="1:2" ht="13.5">
      <c r="A66" s="7">
        <v>61</v>
      </c>
      <c r="B66" s="7" t="s">
        <v>90</v>
      </c>
    </row>
    <row r="67" spans="1:2" ht="13.5">
      <c r="A67" s="7">
        <v>62</v>
      </c>
      <c r="B67" s="7" t="s">
        <v>91</v>
      </c>
    </row>
    <row r="68" spans="1:2" ht="13.5">
      <c r="A68" s="7">
        <v>63</v>
      </c>
      <c r="B68" s="7" t="s">
        <v>92</v>
      </c>
    </row>
    <row r="69" spans="1:2" ht="13.5">
      <c r="A69" s="7">
        <v>64</v>
      </c>
      <c r="B69" s="7" t="s">
        <v>93</v>
      </c>
    </row>
    <row r="70" spans="1:2" ht="13.5">
      <c r="A70" s="7">
        <v>65</v>
      </c>
      <c r="B70" s="7" t="s">
        <v>94</v>
      </c>
    </row>
    <row r="71" spans="1:2" ht="13.5">
      <c r="A71" s="7">
        <v>66</v>
      </c>
      <c r="B71" s="7" t="s">
        <v>95</v>
      </c>
    </row>
    <row r="72" spans="1:2" ht="13.5">
      <c r="A72" s="7">
        <v>67</v>
      </c>
      <c r="B72" s="7" t="s">
        <v>96</v>
      </c>
    </row>
    <row r="73" spans="1:2" ht="13.5">
      <c r="A73" s="7">
        <v>68</v>
      </c>
      <c r="B73" s="7" t="s">
        <v>97</v>
      </c>
    </row>
    <row r="74" spans="1:2" ht="13.5">
      <c r="A74" s="7">
        <v>69</v>
      </c>
      <c r="B74" s="7" t="s">
        <v>98</v>
      </c>
    </row>
    <row r="75" spans="1:2" ht="13.5">
      <c r="A75" s="7">
        <v>70</v>
      </c>
      <c r="B75" s="7" t="s">
        <v>99</v>
      </c>
    </row>
    <row r="76" spans="1:2" ht="13.5">
      <c r="A76" s="7">
        <v>71</v>
      </c>
      <c r="B76" s="7" t="s">
        <v>100</v>
      </c>
    </row>
    <row r="77" spans="1:2" ht="13.5">
      <c r="A77" s="7">
        <v>72</v>
      </c>
      <c r="B77" s="7" t="s">
        <v>101</v>
      </c>
    </row>
    <row r="78" spans="1:2" ht="13.5">
      <c r="A78" s="7">
        <v>73</v>
      </c>
      <c r="B78" s="7" t="s">
        <v>102</v>
      </c>
    </row>
    <row r="79" spans="1:2" ht="13.5">
      <c r="A79" s="7">
        <v>74</v>
      </c>
      <c r="B79" s="7" t="s">
        <v>103</v>
      </c>
    </row>
    <row r="80" spans="1:2" ht="13.5">
      <c r="A80" s="7">
        <v>75</v>
      </c>
      <c r="B80" s="7" t="s">
        <v>104</v>
      </c>
    </row>
    <row r="81" spans="1:2" ht="13.5">
      <c r="A81" s="7">
        <v>76</v>
      </c>
      <c r="B81" s="7" t="s">
        <v>105</v>
      </c>
    </row>
    <row r="82" spans="1:2" ht="13.5">
      <c r="A82" s="7">
        <v>77</v>
      </c>
      <c r="B82" s="7" t="s">
        <v>106</v>
      </c>
    </row>
    <row r="83" spans="1:2" ht="13.5">
      <c r="A83" s="7">
        <v>78</v>
      </c>
      <c r="B83" s="7" t="s">
        <v>107</v>
      </c>
    </row>
    <row r="84" spans="1:2" ht="13.5">
      <c r="A84" s="7">
        <v>79</v>
      </c>
      <c r="B84" s="7" t="s">
        <v>108</v>
      </c>
    </row>
    <row r="85" spans="1:2" ht="13.5">
      <c r="A85" s="7">
        <v>80</v>
      </c>
      <c r="B85" s="7" t="s">
        <v>109</v>
      </c>
    </row>
    <row r="86" spans="1:2" ht="13.5">
      <c r="A86" s="7">
        <v>81</v>
      </c>
      <c r="B86" s="7" t="s">
        <v>110</v>
      </c>
    </row>
    <row r="87" spans="1:2" ht="13.5">
      <c r="A87" s="7">
        <v>82</v>
      </c>
      <c r="B87" s="7" t="s">
        <v>111</v>
      </c>
    </row>
    <row r="88" spans="1:2" ht="13.5">
      <c r="A88" s="7">
        <v>83</v>
      </c>
      <c r="B88" s="7" t="s">
        <v>112</v>
      </c>
    </row>
    <row r="89" spans="1:2" ht="13.5">
      <c r="A89" s="7">
        <v>84</v>
      </c>
      <c r="B89" s="7" t="s">
        <v>113</v>
      </c>
    </row>
    <row r="90" spans="1:2" ht="13.5">
      <c r="A90" s="7">
        <v>85</v>
      </c>
      <c r="B90" s="7" t="s">
        <v>114</v>
      </c>
    </row>
    <row r="91" spans="1:2" ht="13.5">
      <c r="A91" s="7">
        <v>86</v>
      </c>
      <c r="B91" s="7" t="s">
        <v>115</v>
      </c>
    </row>
    <row r="92" spans="1:2" ht="13.5">
      <c r="A92" s="7">
        <v>87</v>
      </c>
      <c r="B92" s="7" t="s">
        <v>116</v>
      </c>
    </row>
    <row r="93" spans="1:2" ht="13.5">
      <c r="A93" s="7">
        <v>88</v>
      </c>
      <c r="B93" s="7" t="s">
        <v>117</v>
      </c>
    </row>
    <row r="94" spans="1:2" ht="13.5">
      <c r="A94" s="7">
        <v>89</v>
      </c>
      <c r="B94" s="7" t="s">
        <v>118</v>
      </c>
    </row>
    <row r="95" spans="1:2" ht="13.5">
      <c r="A95" s="7">
        <v>90</v>
      </c>
      <c r="B95" s="7" t="s">
        <v>119</v>
      </c>
    </row>
    <row r="96" spans="1:2" ht="13.5">
      <c r="A96" s="7">
        <v>91</v>
      </c>
      <c r="B96" s="7" t="s">
        <v>120</v>
      </c>
    </row>
    <row r="97" spans="1:2" ht="13.5">
      <c r="A97" s="7">
        <v>92</v>
      </c>
      <c r="B97" s="7" t="s">
        <v>121</v>
      </c>
    </row>
    <row r="98" spans="1:2" ht="13.5">
      <c r="A98" s="7">
        <v>93</v>
      </c>
      <c r="B98" s="7" t="s">
        <v>122</v>
      </c>
    </row>
    <row r="99" spans="1:2" ht="13.5">
      <c r="A99" s="7">
        <v>94</v>
      </c>
      <c r="B99" s="7" t="s">
        <v>123</v>
      </c>
    </row>
    <row r="100" spans="1:2" ht="13.5">
      <c r="A100" s="7">
        <v>95</v>
      </c>
      <c r="B100" s="7" t="s">
        <v>124</v>
      </c>
    </row>
    <row r="101" spans="1:2" ht="13.5">
      <c r="A101" s="7">
        <v>96</v>
      </c>
      <c r="B101" s="7" t="s">
        <v>125</v>
      </c>
    </row>
    <row r="102" spans="1:2" ht="13.5">
      <c r="A102" s="7">
        <v>97</v>
      </c>
      <c r="B102" s="7" t="s">
        <v>126</v>
      </c>
    </row>
    <row r="103" spans="1:2" ht="13.5">
      <c r="A103" s="7">
        <v>98</v>
      </c>
      <c r="B103" s="7" t="s">
        <v>127</v>
      </c>
    </row>
    <row r="104" spans="1:2" ht="13.5">
      <c r="A104" s="7">
        <v>99</v>
      </c>
      <c r="B104" s="7" t="s">
        <v>128</v>
      </c>
    </row>
  </sheetData>
  <sheetProtection sheet="1" objects="1" scenarios="1"/>
  <mergeCells count="2">
    <mergeCell ref="A2:B4"/>
    <mergeCell ref="A5:B5"/>
  </mergeCells>
  <hyperlinks>
    <hyperlink ref="A5:B5" r:id="rId1" display="http://www.stat.go.jp/info/seido/6.htm"/>
  </hyperlink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B7"/>
  <sheetViews>
    <sheetView zoomScalePageLayoutView="0" workbookViewId="0" topLeftCell="A1">
      <selection activeCell="A1" sqref="A1"/>
    </sheetView>
  </sheetViews>
  <sheetFormatPr defaultColWidth="9.00390625" defaultRowHeight="13.5"/>
  <cols>
    <col min="2" max="2" width="12.125" style="0" bestFit="1" customWidth="1"/>
  </cols>
  <sheetData>
    <row r="2" spans="1:2" ht="13.5">
      <c r="A2" s="19">
        <v>1</v>
      </c>
      <c r="B2" s="19" t="s">
        <v>15</v>
      </c>
    </row>
    <row r="3" spans="1:2" ht="13.5">
      <c r="A3" s="19">
        <v>2</v>
      </c>
      <c r="B3" s="19" t="s">
        <v>7</v>
      </c>
    </row>
    <row r="4" spans="1:2" ht="13.5">
      <c r="A4" s="19">
        <v>3</v>
      </c>
      <c r="B4" s="19" t="s">
        <v>17</v>
      </c>
    </row>
    <row r="5" spans="1:2" ht="13.5">
      <c r="A5" s="19">
        <v>4</v>
      </c>
      <c r="B5" s="19" t="s">
        <v>16</v>
      </c>
    </row>
    <row r="6" spans="1:2" ht="13.5">
      <c r="A6" s="19">
        <v>5</v>
      </c>
      <c r="B6" s="19" t="s">
        <v>18</v>
      </c>
    </row>
    <row r="7" spans="1:2" ht="13.5">
      <c r="A7" s="19">
        <v>6</v>
      </c>
      <c r="B7" s="19" t="s">
        <v>19</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HW2"/>
  <sheetViews>
    <sheetView zoomScalePageLayoutView="0" workbookViewId="0" topLeftCell="A1">
      <selection activeCell="A2" sqref="A2"/>
    </sheetView>
  </sheetViews>
  <sheetFormatPr defaultColWidth="9.00390625" defaultRowHeight="13.5"/>
  <cols>
    <col min="13" max="13" width="11.25390625" style="0" bestFit="1" customWidth="1"/>
  </cols>
  <sheetData>
    <row r="1" spans="1:231" s="8" customFormat="1" ht="10.5">
      <c r="A1" s="8" t="s">
        <v>8</v>
      </c>
      <c r="B1" s="8" t="s">
        <v>9</v>
      </c>
      <c r="C1" s="8" t="s">
        <v>4</v>
      </c>
      <c r="D1" s="8" t="s">
        <v>0</v>
      </c>
      <c r="E1" s="8" t="s">
        <v>1</v>
      </c>
      <c r="F1" s="8" t="s">
        <v>2</v>
      </c>
      <c r="G1" s="8" t="s">
        <v>12</v>
      </c>
      <c r="H1" s="8" t="s">
        <v>10</v>
      </c>
      <c r="I1" s="8" t="s">
        <v>134</v>
      </c>
      <c r="J1" s="8" t="s">
        <v>11</v>
      </c>
      <c r="K1" s="8" t="s">
        <v>13</v>
      </c>
      <c r="L1" s="8" t="s">
        <v>14</v>
      </c>
      <c r="M1" s="8" t="s">
        <v>352</v>
      </c>
      <c r="N1" s="8" t="s">
        <v>135</v>
      </c>
      <c r="O1" s="8" t="s">
        <v>136</v>
      </c>
      <c r="P1" s="8" t="s">
        <v>137</v>
      </c>
      <c r="Q1" s="8" t="s">
        <v>138</v>
      </c>
      <c r="R1" s="8" t="s">
        <v>139</v>
      </c>
      <c r="S1" s="8" t="s">
        <v>140</v>
      </c>
      <c r="T1" s="8" t="s">
        <v>141</v>
      </c>
      <c r="U1" s="8" t="s">
        <v>6</v>
      </c>
      <c r="V1" s="8" t="s">
        <v>142</v>
      </c>
      <c r="W1" s="8" t="s">
        <v>143</v>
      </c>
      <c r="X1" s="8" t="s">
        <v>144</v>
      </c>
      <c r="Y1" s="8" t="s">
        <v>145</v>
      </c>
      <c r="Z1" s="8" t="s">
        <v>146</v>
      </c>
      <c r="AA1" s="8" t="s">
        <v>147</v>
      </c>
      <c r="AB1" s="8" t="s">
        <v>148</v>
      </c>
      <c r="AC1" s="8" t="s">
        <v>149</v>
      </c>
      <c r="AD1" s="8" t="s">
        <v>150</v>
      </c>
      <c r="AE1" s="8" t="s">
        <v>151</v>
      </c>
      <c r="AF1" s="8" t="s">
        <v>152</v>
      </c>
      <c r="AG1" s="8" t="s">
        <v>153</v>
      </c>
      <c r="AH1" s="8" t="s">
        <v>154</v>
      </c>
      <c r="AI1" s="8" t="s">
        <v>155</v>
      </c>
      <c r="AJ1" s="8" t="s">
        <v>156</v>
      </c>
      <c r="AK1" s="8" t="s">
        <v>157</v>
      </c>
      <c r="AL1" s="8" t="s">
        <v>158</v>
      </c>
      <c r="AM1" s="8" t="s">
        <v>159</v>
      </c>
      <c r="AN1" s="8" t="s">
        <v>160</v>
      </c>
      <c r="AO1" s="8" t="s">
        <v>161</v>
      </c>
      <c r="AP1" s="8" t="s">
        <v>162</v>
      </c>
      <c r="AQ1" s="8" t="s">
        <v>163</v>
      </c>
      <c r="AR1" s="8" t="s">
        <v>164</v>
      </c>
      <c r="AS1" s="8" t="s">
        <v>165</v>
      </c>
      <c r="AT1" s="8" t="s">
        <v>166</v>
      </c>
      <c r="AU1" s="8" t="s">
        <v>167</v>
      </c>
      <c r="AV1" s="8" t="s">
        <v>168</v>
      </c>
      <c r="AW1" s="8" t="s">
        <v>169</v>
      </c>
      <c r="AX1" s="8" t="s">
        <v>170</v>
      </c>
      <c r="AY1" s="8" t="s">
        <v>171</v>
      </c>
      <c r="AZ1" s="8" t="s">
        <v>172</v>
      </c>
      <c r="BA1" s="8" t="s">
        <v>173</v>
      </c>
      <c r="BB1" s="8" t="s">
        <v>174</v>
      </c>
      <c r="BC1" s="8" t="s">
        <v>175</v>
      </c>
      <c r="BD1" s="8" t="s">
        <v>176</v>
      </c>
      <c r="BE1" s="8" t="s">
        <v>247</v>
      </c>
      <c r="BF1" s="8" t="s">
        <v>248</v>
      </c>
      <c r="BG1" s="8" t="s">
        <v>249</v>
      </c>
      <c r="BH1" s="8" t="s">
        <v>250</v>
      </c>
      <c r="BI1" s="8" t="s">
        <v>251</v>
      </c>
      <c r="BJ1" s="8" t="s">
        <v>252</v>
      </c>
      <c r="BK1" s="8" t="s">
        <v>253</v>
      </c>
      <c r="BL1" s="8" t="s">
        <v>254</v>
      </c>
      <c r="BM1" s="8" t="s">
        <v>255</v>
      </c>
      <c r="BN1" s="8" t="s">
        <v>256</v>
      </c>
      <c r="BO1" s="8" t="s">
        <v>257</v>
      </c>
      <c r="BP1" s="8" t="s">
        <v>258</v>
      </c>
      <c r="BQ1" s="8" t="s">
        <v>259</v>
      </c>
      <c r="BR1" s="8" t="s">
        <v>260</v>
      </c>
      <c r="BS1" s="8" t="s">
        <v>261</v>
      </c>
      <c r="BT1" s="8" t="s">
        <v>262</v>
      </c>
      <c r="BU1" s="8" t="s">
        <v>263</v>
      </c>
      <c r="BV1" s="8" t="s">
        <v>264</v>
      </c>
      <c r="BW1" s="8" t="s">
        <v>265</v>
      </c>
      <c r="BX1" s="8" t="s">
        <v>266</v>
      </c>
      <c r="BY1" s="8" t="s">
        <v>267</v>
      </c>
      <c r="BZ1" s="8" t="s">
        <v>268</v>
      </c>
      <c r="CA1" s="8" t="s">
        <v>269</v>
      </c>
      <c r="CB1" s="8" t="s">
        <v>270</v>
      </c>
      <c r="CC1" s="8" t="s">
        <v>271</v>
      </c>
      <c r="CD1" s="8" t="s">
        <v>272</v>
      </c>
      <c r="CE1" s="8" t="s">
        <v>273</v>
      </c>
      <c r="CF1" s="8" t="s">
        <v>274</v>
      </c>
      <c r="CG1" s="8" t="s">
        <v>275</v>
      </c>
      <c r="CH1" s="8" t="s">
        <v>276</v>
      </c>
      <c r="CI1" s="8" t="s">
        <v>277</v>
      </c>
      <c r="CJ1" s="8" t="s">
        <v>278</v>
      </c>
      <c r="CK1" s="8" t="s">
        <v>279</v>
      </c>
      <c r="CL1" s="8" t="s">
        <v>280</v>
      </c>
      <c r="CM1" s="8" t="s">
        <v>281</v>
      </c>
      <c r="CN1" s="8" t="s">
        <v>177</v>
      </c>
      <c r="CO1" s="8" t="s">
        <v>178</v>
      </c>
      <c r="CP1" s="8" t="s">
        <v>179</v>
      </c>
      <c r="CQ1" s="8" t="s">
        <v>180</v>
      </c>
      <c r="CR1" s="8" t="s">
        <v>181</v>
      </c>
      <c r="CS1" s="8" t="s">
        <v>182</v>
      </c>
      <c r="CT1" s="8" t="s">
        <v>183</v>
      </c>
      <c r="CU1" s="8" t="s">
        <v>184</v>
      </c>
      <c r="CV1" s="8" t="s">
        <v>185</v>
      </c>
      <c r="CW1" s="8" t="s">
        <v>186</v>
      </c>
      <c r="CX1" s="8" t="s">
        <v>187</v>
      </c>
      <c r="CY1" s="8" t="s">
        <v>188</v>
      </c>
      <c r="CZ1" s="8" t="s">
        <v>189</v>
      </c>
      <c r="DA1" s="8" t="s">
        <v>190</v>
      </c>
      <c r="DB1" s="8" t="s">
        <v>191</v>
      </c>
      <c r="DC1" s="8" t="s">
        <v>192</v>
      </c>
      <c r="DD1" s="8" t="s">
        <v>193</v>
      </c>
      <c r="DE1" s="8" t="s">
        <v>194</v>
      </c>
      <c r="DF1" s="8" t="s">
        <v>195</v>
      </c>
      <c r="DG1" s="8" t="s">
        <v>196</v>
      </c>
      <c r="DH1" s="8" t="s">
        <v>197</v>
      </c>
      <c r="DI1" s="8" t="s">
        <v>198</v>
      </c>
      <c r="DJ1" s="8" t="s">
        <v>199</v>
      </c>
      <c r="DK1" s="8" t="s">
        <v>200</v>
      </c>
      <c r="DL1" s="8" t="s">
        <v>201</v>
      </c>
      <c r="DM1" s="8" t="s">
        <v>202</v>
      </c>
      <c r="DN1" s="8" t="s">
        <v>203</v>
      </c>
      <c r="DO1" s="8" t="s">
        <v>204</v>
      </c>
      <c r="DP1" s="8" t="s">
        <v>205</v>
      </c>
      <c r="DQ1" s="8" t="s">
        <v>206</v>
      </c>
      <c r="DR1" s="8" t="s">
        <v>207</v>
      </c>
      <c r="DS1" s="8" t="s">
        <v>208</v>
      </c>
      <c r="DT1" s="8" t="s">
        <v>209</v>
      </c>
      <c r="DU1" s="8" t="s">
        <v>210</v>
      </c>
      <c r="DV1" s="8" t="s">
        <v>211</v>
      </c>
      <c r="DW1" s="8" t="s">
        <v>282</v>
      </c>
      <c r="DX1" s="8" t="s">
        <v>283</v>
      </c>
      <c r="DY1" s="8" t="s">
        <v>284</v>
      </c>
      <c r="DZ1" s="8" t="s">
        <v>285</v>
      </c>
      <c r="EA1" s="8" t="s">
        <v>286</v>
      </c>
      <c r="EB1" s="8" t="s">
        <v>287</v>
      </c>
      <c r="EC1" s="8" t="s">
        <v>288</v>
      </c>
      <c r="ED1" s="8" t="s">
        <v>289</v>
      </c>
      <c r="EE1" s="8" t="s">
        <v>290</v>
      </c>
      <c r="EF1" s="8" t="s">
        <v>291</v>
      </c>
      <c r="EG1" s="8" t="s">
        <v>292</v>
      </c>
      <c r="EH1" s="8" t="s">
        <v>293</v>
      </c>
      <c r="EI1" s="8" t="s">
        <v>294</v>
      </c>
      <c r="EJ1" s="8" t="s">
        <v>295</v>
      </c>
      <c r="EK1" s="8" t="s">
        <v>296</v>
      </c>
      <c r="EL1" s="8" t="s">
        <v>297</v>
      </c>
      <c r="EM1" s="8" t="s">
        <v>298</v>
      </c>
      <c r="EN1" s="8" t="s">
        <v>299</v>
      </c>
      <c r="EO1" s="8" t="s">
        <v>300</v>
      </c>
      <c r="EP1" s="8" t="s">
        <v>301</v>
      </c>
      <c r="EQ1" s="8" t="s">
        <v>302</v>
      </c>
      <c r="ER1" s="8" t="s">
        <v>303</v>
      </c>
      <c r="ES1" s="8" t="s">
        <v>304</v>
      </c>
      <c r="ET1" s="8" t="s">
        <v>305</v>
      </c>
      <c r="EU1" s="8" t="s">
        <v>306</v>
      </c>
      <c r="EV1" s="8" t="s">
        <v>307</v>
      </c>
      <c r="EW1" s="8" t="s">
        <v>308</v>
      </c>
      <c r="EX1" s="8" t="s">
        <v>309</v>
      </c>
      <c r="EY1" s="8" t="s">
        <v>310</v>
      </c>
      <c r="EZ1" s="8" t="s">
        <v>311</v>
      </c>
      <c r="FA1" s="8" t="s">
        <v>312</v>
      </c>
      <c r="FB1" s="8" t="s">
        <v>313</v>
      </c>
      <c r="FC1" s="8" t="s">
        <v>314</v>
      </c>
      <c r="FD1" s="8" t="s">
        <v>315</v>
      </c>
      <c r="FE1" s="8" t="s">
        <v>316</v>
      </c>
      <c r="FF1" s="8" t="s">
        <v>212</v>
      </c>
      <c r="FG1" s="8" t="s">
        <v>213</v>
      </c>
      <c r="FH1" s="8" t="s">
        <v>214</v>
      </c>
      <c r="FI1" s="8" t="s">
        <v>215</v>
      </c>
      <c r="FJ1" s="8" t="s">
        <v>216</v>
      </c>
      <c r="FK1" s="8" t="s">
        <v>217</v>
      </c>
      <c r="FL1" s="8" t="s">
        <v>218</v>
      </c>
      <c r="FM1" s="8" t="s">
        <v>219</v>
      </c>
      <c r="FN1" s="8" t="s">
        <v>220</v>
      </c>
      <c r="FO1" s="8" t="s">
        <v>221</v>
      </c>
      <c r="FP1" s="8" t="s">
        <v>222</v>
      </c>
      <c r="FQ1" s="8" t="s">
        <v>223</v>
      </c>
      <c r="FR1" s="8" t="s">
        <v>224</v>
      </c>
      <c r="FS1" s="8" t="s">
        <v>225</v>
      </c>
      <c r="FT1" s="8" t="s">
        <v>226</v>
      </c>
      <c r="FU1" s="8" t="s">
        <v>227</v>
      </c>
      <c r="FV1" s="8" t="s">
        <v>228</v>
      </c>
      <c r="FW1" s="8" t="s">
        <v>229</v>
      </c>
      <c r="FX1" s="8" t="s">
        <v>230</v>
      </c>
      <c r="FY1" s="8" t="s">
        <v>231</v>
      </c>
      <c r="FZ1" s="8" t="s">
        <v>232</v>
      </c>
      <c r="GA1" s="8" t="s">
        <v>233</v>
      </c>
      <c r="GB1" s="8" t="s">
        <v>234</v>
      </c>
      <c r="GC1" s="8" t="s">
        <v>235</v>
      </c>
      <c r="GD1" s="8" t="s">
        <v>236</v>
      </c>
      <c r="GE1" s="8" t="s">
        <v>237</v>
      </c>
      <c r="GF1" s="8" t="s">
        <v>238</v>
      </c>
      <c r="GG1" s="8" t="s">
        <v>239</v>
      </c>
      <c r="GH1" s="8" t="s">
        <v>240</v>
      </c>
      <c r="GI1" s="8" t="s">
        <v>241</v>
      </c>
      <c r="GJ1" s="8" t="s">
        <v>242</v>
      </c>
      <c r="GK1" s="8" t="s">
        <v>243</v>
      </c>
      <c r="GL1" s="8" t="s">
        <v>244</v>
      </c>
      <c r="GM1" s="8" t="s">
        <v>245</v>
      </c>
      <c r="GN1" s="8" t="s">
        <v>246</v>
      </c>
      <c r="GO1" s="8" t="s">
        <v>317</v>
      </c>
      <c r="GP1" s="8" t="s">
        <v>318</v>
      </c>
      <c r="GQ1" s="8" t="s">
        <v>319</v>
      </c>
      <c r="GR1" s="8" t="s">
        <v>320</v>
      </c>
      <c r="GS1" s="8" t="s">
        <v>321</v>
      </c>
      <c r="GT1" s="8" t="s">
        <v>322</v>
      </c>
      <c r="GU1" s="8" t="s">
        <v>323</v>
      </c>
      <c r="GV1" s="8" t="s">
        <v>324</v>
      </c>
      <c r="GW1" s="8" t="s">
        <v>325</v>
      </c>
      <c r="GX1" s="8" t="s">
        <v>326</v>
      </c>
      <c r="GY1" s="8" t="s">
        <v>327</v>
      </c>
      <c r="GZ1" s="8" t="s">
        <v>328</v>
      </c>
      <c r="HA1" s="8" t="s">
        <v>329</v>
      </c>
      <c r="HB1" s="8" t="s">
        <v>330</v>
      </c>
      <c r="HC1" s="8" t="s">
        <v>331</v>
      </c>
      <c r="HD1" s="8" t="s">
        <v>332</v>
      </c>
      <c r="HE1" s="8" t="s">
        <v>333</v>
      </c>
      <c r="HF1" s="8" t="s">
        <v>334</v>
      </c>
      <c r="HG1" s="8" t="s">
        <v>335</v>
      </c>
      <c r="HH1" s="8" t="s">
        <v>336</v>
      </c>
      <c r="HI1" s="8" t="s">
        <v>337</v>
      </c>
      <c r="HJ1" s="8" t="s">
        <v>338</v>
      </c>
      <c r="HK1" s="8" t="s">
        <v>339</v>
      </c>
      <c r="HL1" s="8" t="s">
        <v>340</v>
      </c>
      <c r="HM1" s="8" t="s">
        <v>341</v>
      </c>
      <c r="HN1" s="8" t="s">
        <v>342</v>
      </c>
      <c r="HO1" s="8" t="s">
        <v>343</v>
      </c>
      <c r="HP1" s="8" t="s">
        <v>344</v>
      </c>
      <c r="HQ1" s="8" t="s">
        <v>345</v>
      </c>
      <c r="HR1" s="8" t="s">
        <v>346</v>
      </c>
      <c r="HS1" s="8" t="s">
        <v>347</v>
      </c>
      <c r="HT1" s="8" t="s">
        <v>348</v>
      </c>
      <c r="HU1" s="8" t="s">
        <v>349</v>
      </c>
      <c r="HV1" s="8" t="s">
        <v>350</v>
      </c>
      <c r="HW1" s="8" t="s">
        <v>351</v>
      </c>
    </row>
    <row r="2" spans="1:196" ht="13.5">
      <c r="A2" t="e">
        <f>#REF!</f>
        <v>#REF!</v>
      </c>
      <c r="B2" t="e">
        <f>#REF!</f>
        <v>#REF!</v>
      </c>
      <c r="C2" s="21" t="e">
        <f>#REF!</f>
        <v>#REF!</v>
      </c>
      <c r="D2" s="21" t="e">
        <f>#REF!</f>
        <v>#REF!</v>
      </c>
      <c r="E2" s="21" t="e">
        <f>#REF!</f>
        <v>#REF!</v>
      </c>
      <c r="F2" s="21" t="e">
        <f>#REF!</f>
        <v>#REF!</v>
      </c>
      <c r="G2" t="e">
        <f>#REF!</f>
        <v>#REF!</v>
      </c>
      <c r="H2" t="e">
        <f>#REF!</f>
        <v>#REF!</v>
      </c>
      <c r="I2" t="e">
        <f>#REF!</f>
        <v>#REF!</v>
      </c>
      <c r="J2" t="e">
        <f>#REF!</f>
        <v>#REF!</v>
      </c>
      <c r="K2" t="e">
        <f>#REF!</f>
        <v>#REF!</v>
      </c>
      <c r="L2" t="e">
        <f>#REF!</f>
        <v>#REF!</v>
      </c>
      <c r="M2" t="e">
        <f>#REF!</f>
        <v>#REF!</v>
      </c>
      <c r="N2" t="e">
        <f>#REF!</f>
        <v>#REF!</v>
      </c>
      <c r="O2" t="e">
        <f>#REF!</f>
        <v>#REF!</v>
      </c>
      <c r="P2" t="e">
        <f>#REF!</f>
        <v>#REF!</v>
      </c>
      <c r="Q2" t="s">
        <v>138</v>
      </c>
      <c r="S2" t="s">
        <v>353</v>
      </c>
      <c r="U2" t="e">
        <f>#REF!</f>
        <v>#REF!</v>
      </c>
      <c r="V2" s="21" t="e">
        <f>#REF!</f>
        <v>#REF!</v>
      </c>
      <c r="W2" s="21" t="e">
        <f>#REF!</f>
        <v>#REF!</v>
      </c>
      <c r="X2" s="21" t="e">
        <f>#REF!</f>
        <v>#REF!</v>
      </c>
      <c r="Y2" s="21" t="e">
        <f>#REF!</f>
        <v>#REF!</v>
      </c>
      <c r="Z2" s="21" t="e">
        <f>#REF!</f>
        <v>#REF!</v>
      </c>
      <c r="AA2" s="21" t="e">
        <f>#REF!</f>
        <v>#REF!</v>
      </c>
      <c r="AB2" s="21" t="e">
        <f>#REF!</f>
        <v>#REF!</v>
      </c>
      <c r="AC2" s="21" t="e">
        <f>#REF!</f>
        <v>#REF!</v>
      </c>
      <c r="AD2" s="21" t="e">
        <f>#REF!</f>
        <v>#REF!</v>
      </c>
      <c r="AE2" s="21" t="e">
        <f>#REF!</f>
        <v>#REF!</v>
      </c>
      <c r="AF2" s="21" t="e">
        <f>#REF!</f>
        <v>#REF!</v>
      </c>
      <c r="AG2" s="21" t="e">
        <f>#REF!</f>
        <v>#REF!</v>
      </c>
      <c r="AH2" s="21" t="e">
        <f>#REF!</f>
        <v>#REF!</v>
      </c>
      <c r="AI2" s="21" t="e">
        <f>#REF!</f>
        <v>#REF!</v>
      </c>
      <c r="AJ2" s="21" t="e">
        <f>#REF!</f>
        <v>#REF!</v>
      </c>
      <c r="AK2" s="21" t="e">
        <f>#REF!</f>
        <v>#REF!</v>
      </c>
      <c r="AL2" s="21" t="e">
        <f>#REF!</f>
        <v>#REF!</v>
      </c>
      <c r="AM2" s="21" t="e">
        <f>#REF!</f>
        <v>#REF!</v>
      </c>
      <c r="AN2" s="21" t="e">
        <f>#REF!</f>
        <v>#REF!</v>
      </c>
      <c r="AO2" s="21" t="e">
        <f>#REF!</f>
        <v>#REF!</v>
      </c>
      <c r="AP2" s="21" t="e">
        <f>#REF!</f>
        <v>#REF!</v>
      </c>
      <c r="AQ2" s="21" t="e">
        <f>#REF!</f>
        <v>#REF!</v>
      </c>
      <c r="AR2" s="21" t="e">
        <f>#REF!</f>
        <v>#REF!</v>
      </c>
      <c r="AS2" s="21" t="e">
        <f>#REF!</f>
        <v>#REF!</v>
      </c>
      <c r="AT2" s="21" t="e">
        <f>#REF!</f>
        <v>#REF!</v>
      </c>
      <c r="AU2" s="21" t="e">
        <f>#REF!</f>
        <v>#REF!</v>
      </c>
      <c r="AV2" s="21" t="e">
        <f>#REF!</f>
        <v>#REF!</v>
      </c>
      <c r="AW2" s="21" t="e">
        <f>#REF!</f>
        <v>#REF!</v>
      </c>
      <c r="AX2" s="21" t="e">
        <f>#REF!</f>
        <v>#REF!</v>
      </c>
      <c r="AY2" s="21" t="e">
        <f>#REF!</f>
        <v>#REF!</v>
      </c>
      <c r="AZ2" s="21" t="e">
        <f>#REF!</f>
        <v>#REF!</v>
      </c>
      <c r="BA2" s="21" t="e">
        <f>#REF!</f>
        <v>#REF!</v>
      </c>
      <c r="BB2" s="21" t="e">
        <f>#REF!</f>
        <v>#REF!</v>
      </c>
      <c r="BC2" s="21" t="e">
        <f>#REF!</f>
        <v>#REF!</v>
      </c>
      <c r="BD2" s="21" t="e">
        <f>#REF!</f>
        <v>#REF!</v>
      </c>
      <c r="CN2" s="21" t="e">
        <f>#REF!</f>
        <v>#REF!</v>
      </c>
      <c r="CO2" s="21" t="e">
        <f>#REF!</f>
        <v>#REF!</v>
      </c>
      <c r="CP2" s="21" t="e">
        <f>#REF!</f>
        <v>#REF!</v>
      </c>
      <c r="CQ2" s="21" t="e">
        <f>#REF!</f>
        <v>#REF!</v>
      </c>
      <c r="CR2" s="21" t="e">
        <f>#REF!</f>
        <v>#REF!</v>
      </c>
      <c r="CS2" s="21" t="e">
        <f>#REF!</f>
        <v>#REF!</v>
      </c>
      <c r="CT2" s="21" t="e">
        <f>#REF!</f>
        <v>#REF!</v>
      </c>
      <c r="CU2" s="21" t="e">
        <f>#REF!</f>
        <v>#REF!</v>
      </c>
      <c r="CV2" s="21" t="e">
        <f>#REF!</f>
        <v>#REF!</v>
      </c>
      <c r="CW2" s="21" t="e">
        <f>#REF!</f>
        <v>#REF!</v>
      </c>
      <c r="CX2" s="21" t="e">
        <f>#REF!</f>
        <v>#REF!</v>
      </c>
      <c r="CY2" s="21" t="e">
        <f>#REF!</f>
        <v>#REF!</v>
      </c>
      <c r="CZ2" s="21" t="e">
        <f>#REF!</f>
        <v>#REF!</v>
      </c>
      <c r="DA2" s="21" t="e">
        <f>#REF!</f>
        <v>#REF!</v>
      </c>
      <c r="DB2" s="21" t="e">
        <f>#REF!</f>
        <v>#REF!</v>
      </c>
      <c r="DC2" s="21" t="e">
        <f>#REF!</f>
        <v>#REF!</v>
      </c>
      <c r="DD2" s="21" t="e">
        <f>#REF!</f>
        <v>#REF!</v>
      </c>
      <c r="DE2" s="21" t="e">
        <f>#REF!</f>
        <v>#REF!</v>
      </c>
      <c r="DF2" s="21" t="e">
        <f>#REF!</f>
        <v>#REF!</v>
      </c>
      <c r="DG2" s="21" t="e">
        <f>#REF!</f>
        <v>#REF!</v>
      </c>
      <c r="DH2" s="21" t="e">
        <f>#REF!</f>
        <v>#REF!</v>
      </c>
      <c r="DI2" s="21" t="e">
        <f>#REF!</f>
        <v>#REF!</v>
      </c>
      <c r="DJ2" s="21" t="e">
        <f>#REF!</f>
        <v>#REF!</v>
      </c>
      <c r="DK2" s="21" t="e">
        <f>#REF!</f>
        <v>#REF!</v>
      </c>
      <c r="DL2" s="21" t="e">
        <f>#REF!</f>
        <v>#REF!</v>
      </c>
      <c r="DM2" s="21" t="e">
        <f>#REF!</f>
        <v>#REF!</v>
      </c>
      <c r="DN2" s="21" t="e">
        <f>#REF!</f>
        <v>#REF!</v>
      </c>
      <c r="DO2" s="21" t="e">
        <f>#REF!</f>
        <v>#REF!</v>
      </c>
      <c r="DP2" s="21" t="e">
        <f>#REF!</f>
        <v>#REF!</v>
      </c>
      <c r="DQ2" s="21" t="e">
        <f>#REF!</f>
        <v>#REF!</v>
      </c>
      <c r="DR2" s="21" t="e">
        <f>#REF!</f>
        <v>#REF!</v>
      </c>
      <c r="DS2" s="21" t="e">
        <f>#REF!</f>
        <v>#REF!</v>
      </c>
      <c r="DT2" s="21" t="e">
        <f>#REF!</f>
        <v>#REF!</v>
      </c>
      <c r="DU2" s="21" t="e">
        <f>#REF!</f>
        <v>#REF!</v>
      </c>
      <c r="DV2" s="21" t="e">
        <f>#REF!</f>
        <v>#REF!</v>
      </c>
      <c r="FF2" t="e">
        <f>#REF!</f>
        <v>#REF!</v>
      </c>
      <c r="FG2" t="e">
        <f>#REF!</f>
        <v>#REF!</v>
      </c>
      <c r="FH2" t="e">
        <f>#REF!</f>
        <v>#REF!</v>
      </c>
      <c r="FI2" t="e">
        <f>#REF!</f>
        <v>#REF!</v>
      </c>
      <c r="FJ2" t="e">
        <f>#REF!</f>
        <v>#REF!</v>
      </c>
      <c r="FK2" t="e">
        <f>#REF!</f>
        <v>#REF!</v>
      </c>
      <c r="FL2" t="e">
        <f>#REF!</f>
        <v>#REF!</v>
      </c>
      <c r="FM2" t="e">
        <f>#REF!</f>
        <v>#REF!</v>
      </c>
      <c r="FN2" t="e">
        <f>#REF!</f>
        <v>#REF!</v>
      </c>
      <c r="FO2" t="e">
        <f>#REF!</f>
        <v>#REF!</v>
      </c>
      <c r="FP2" t="e">
        <f>#REF!</f>
        <v>#REF!</v>
      </c>
      <c r="FQ2" t="e">
        <f>#REF!</f>
        <v>#REF!</v>
      </c>
      <c r="FR2" t="e">
        <f>#REF!</f>
        <v>#REF!</v>
      </c>
      <c r="FS2" t="e">
        <f>#REF!</f>
        <v>#REF!</v>
      </c>
      <c r="FT2" t="e">
        <f>#REF!</f>
        <v>#REF!</v>
      </c>
      <c r="FU2" t="e">
        <f>#REF!</f>
        <v>#REF!</v>
      </c>
      <c r="FV2" t="e">
        <f>#REF!</f>
        <v>#REF!</v>
      </c>
      <c r="FW2" t="e">
        <f>#REF!</f>
        <v>#REF!</v>
      </c>
      <c r="FX2" t="e">
        <f>#REF!</f>
        <v>#REF!</v>
      </c>
      <c r="FY2" t="e">
        <f>#REF!</f>
        <v>#REF!</v>
      </c>
      <c r="FZ2" t="e">
        <f>#REF!</f>
        <v>#REF!</v>
      </c>
      <c r="GA2" t="e">
        <f>#REF!</f>
        <v>#REF!</v>
      </c>
      <c r="GB2" t="e">
        <f>#REF!</f>
        <v>#REF!</v>
      </c>
      <c r="GC2" t="e">
        <f>#REF!</f>
        <v>#REF!</v>
      </c>
      <c r="GD2" t="e">
        <f>#REF!</f>
        <v>#REF!</v>
      </c>
      <c r="GE2" t="e">
        <f>#REF!</f>
        <v>#REF!</v>
      </c>
      <c r="GF2" t="e">
        <f>#REF!</f>
        <v>#REF!</v>
      </c>
      <c r="GG2" t="e">
        <f>#REF!</f>
        <v>#REF!</v>
      </c>
      <c r="GH2" t="e">
        <f>#REF!</f>
        <v>#REF!</v>
      </c>
      <c r="GI2" t="e">
        <f>#REF!</f>
        <v>#REF!</v>
      </c>
      <c r="GJ2" t="e">
        <f>#REF!</f>
        <v>#REF!</v>
      </c>
      <c r="GK2" t="e">
        <f>#REF!</f>
        <v>#REF!</v>
      </c>
      <c r="GL2" t="e">
        <f>#REF!</f>
        <v>#REF!</v>
      </c>
      <c r="GM2" t="e">
        <f>#REF!</f>
        <v>#REF!</v>
      </c>
      <c r="GN2" t="e">
        <f>#REF!</f>
        <v>#REF!</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takahashi</cp:lastModifiedBy>
  <cp:lastPrinted>2014-08-25T00:17:46Z</cp:lastPrinted>
  <dcterms:created xsi:type="dcterms:W3CDTF">2000-04-25T05:33:08Z</dcterms:created>
  <dcterms:modified xsi:type="dcterms:W3CDTF">2014-09-15T05:16:30Z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